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545" windowHeight="9900" tabRatio="550" activeTab="0"/>
  </bookViews>
  <sheets>
    <sheet name="javitott" sheetId="1" r:id="rId1"/>
    <sheet name="Munka1" sheetId="2" r:id="rId2"/>
  </sheets>
  <definedNames>
    <definedName name="_xlnm.Print_Area" localSheetId="0">'javitott'!$A$1:$AM$92</definedName>
  </definedNames>
  <calcPr fullCalcOnLoad="1"/>
</workbook>
</file>

<file path=xl/sharedStrings.xml><?xml version="1.0" encoding="utf-8"?>
<sst xmlns="http://schemas.openxmlformats.org/spreadsheetml/2006/main" count="305" uniqueCount="183">
  <si>
    <t>Tantárgy megnevezése</t>
  </si>
  <si>
    <t>v</t>
  </si>
  <si>
    <t>kr</t>
  </si>
  <si>
    <t>G</t>
  </si>
  <si>
    <t>K</t>
  </si>
  <si>
    <t xml:space="preserve">Statisztika </t>
  </si>
  <si>
    <t xml:space="preserve">I. félév </t>
  </si>
  <si>
    <t xml:space="preserve">II. félév </t>
  </si>
  <si>
    <t xml:space="preserve">III. félév </t>
  </si>
  <si>
    <t xml:space="preserve">IV. félév </t>
  </si>
  <si>
    <t xml:space="preserve">V. félév </t>
  </si>
  <si>
    <t xml:space="preserve">VI. félév </t>
  </si>
  <si>
    <t>Tantárgyi kód</t>
  </si>
  <si>
    <t>Minőségirányítási rendszerek</t>
  </si>
  <si>
    <t>Földműveléstan és területfejlesztés</t>
  </si>
  <si>
    <t>Gyombiológia, integrált gyomszabályozás</t>
  </si>
  <si>
    <t>Dr. Tamás János</t>
  </si>
  <si>
    <t>Dr. Kövics György</t>
  </si>
  <si>
    <t>Dr. Radócz László</t>
  </si>
  <si>
    <t>Dr. Juhász Csaba</t>
  </si>
  <si>
    <t>Dr. Pető Károly</t>
  </si>
  <si>
    <t>óraszám</t>
  </si>
  <si>
    <t>3 hét konzultáció</t>
  </si>
  <si>
    <t>Dr. Vágó Imre</t>
  </si>
  <si>
    <t>Dr. Hagymássy Zoltán</t>
  </si>
  <si>
    <t xml:space="preserve">Kertészeti alapismeretek I. </t>
  </si>
  <si>
    <t xml:space="preserve">Kertészeti alapismeretek II. </t>
  </si>
  <si>
    <t>Gyümölcstermesztési ismeretek I.</t>
  </si>
  <si>
    <t>Zöldségtermesztési ismeretek I.</t>
  </si>
  <si>
    <t>Gyümölcstermesztési ismeretek II.</t>
  </si>
  <si>
    <t>Szőlőtermesztés I.</t>
  </si>
  <si>
    <t>Zöldségtermesztési ismeretek II.</t>
  </si>
  <si>
    <t>Dísznövénytermesztés II.</t>
  </si>
  <si>
    <t>Szőlőtermesztés II.</t>
  </si>
  <si>
    <t>Fitotechnikai műveletek a gyümölcs- és szőlőtermesztésben</t>
  </si>
  <si>
    <t>Takácsné Dr. Hájos Mária</t>
  </si>
  <si>
    <t>Gyümölcsfaiskolai ismeretek</t>
  </si>
  <si>
    <t>Organikus gazdálkodás a gyümölcs- és szőlőtermesztésben</t>
  </si>
  <si>
    <t>Dr. Holb Imre</t>
  </si>
  <si>
    <t>Dendrológia</t>
  </si>
  <si>
    <t>Gyümölcstermesztési ismeretek III.</t>
  </si>
  <si>
    <t>Zöldség- és dísznövények környezetkímélő védelme</t>
  </si>
  <si>
    <t>Kertészeti ökonómia</t>
  </si>
  <si>
    <t>Szőlőtermesztés III.</t>
  </si>
  <si>
    <t>DIFFERENCIÁLT SZAKMAI ISMERETEK</t>
  </si>
  <si>
    <t>ALAPOZÓ TÁRGYAK ÖSSZESEN</t>
  </si>
  <si>
    <t>II. SZAKMAI TÖRZSANYAG</t>
  </si>
  <si>
    <t>SZAKMAI TÖRZSANYAG ÖSSZESEN</t>
  </si>
  <si>
    <t>III. DIFFERENCIÁLT SZAKMAI ISMERETEK</t>
  </si>
  <si>
    <t>Összesen</t>
  </si>
  <si>
    <t>SZABADON VÁLASZTHATÓ TÁRGYAK</t>
  </si>
  <si>
    <t>Dr. Rakonczás Nándor</t>
  </si>
  <si>
    <t>Dr. Veres Szilvia</t>
  </si>
  <si>
    <t>Dr. Huzsvai László</t>
  </si>
  <si>
    <t>Dr. Posta László</t>
  </si>
  <si>
    <t>Takácsné dr. Hájos Mária</t>
  </si>
  <si>
    <t>Dr. Kutasy Erika</t>
  </si>
  <si>
    <t>Dísznövénytermesztés I.</t>
  </si>
  <si>
    <t>Dr. Karaffa Erzsébet</t>
  </si>
  <si>
    <t>Dr. Vincze Szilvia</t>
  </si>
  <si>
    <t>V. TOVÁBBI KÖTELEZŐ TÁRGYAK</t>
  </si>
  <si>
    <t>Szakdolgozat</t>
  </si>
  <si>
    <t>Dr. Peles Ferenc</t>
  </si>
  <si>
    <t>Növénytan</t>
  </si>
  <si>
    <t>Növényélettan</t>
  </si>
  <si>
    <t>Agrártörténet</t>
  </si>
  <si>
    <t>Matematika</t>
  </si>
  <si>
    <t>Informatika</t>
  </si>
  <si>
    <t>Általános és szervetlen kémia</t>
  </si>
  <si>
    <t>Mezőgazdasági és élelmiszeripari mikrobiológia</t>
  </si>
  <si>
    <t xml:space="preserve">Műszaki ismeretek </t>
  </si>
  <si>
    <t>Szerves és biokémia</t>
  </si>
  <si>
    <t>Talajtan</t>
  </si>
  <si>
    <t>Vízgazdálkodás</t>
  </si>
  <si>
    <t>Környezetgazdálkodás</t>
  </si>
  <si>
    <t>Agrokémia</t>
  </si>
  <si>
    <t>Növényvédelem I. (növénykórtan)</t>
  </si>
  <si>
    <t>Növényvédelem II. (növényvédelmi állattan)</t>
  </si>
  <si>
    <t>Élelmiszer technológia alapjai, élelmiszerbiztonság</t>
  </si>
  <si>
    <t>Dr. Csiszár Imre</t>
  </si>
  <si>
    <t>Kincses Sándorné Dr.</t>
  </si>
  <si>
    <t>Balláné Dr. Kovács Andrea</t>
  </si>
  <si>
    <t>Dr. Rátonyi Tamás</t>
  </si>
  <si>
    <t>Dr. Nagy Antal</t>
  </si>
  <si>
    <t>Dr. Babka Beáta</t>
  </si>
  <si>
    <t>Dr. Apáti Ferenc</t>
  </si>
  <si>
    <t>Művelési rendszerek és metszésmódok</t>
  </si>
  <si>
    <t>Tárolás, termékfeldolgozás</t>
  </si>
  <si>
    <t>Öntözéstechnika</t>
  </si>
  <si>
    <t>IV. SZABADON VÁLASZTHATÓ TÁRGYAK</t>
  </si>
  <si>
    <t>Genetika és biotechnológia</t>
  </si>
  <si>
    <t>ALAPOZÓ ISMERETEK</t>
  </si>
  <si>
    <t>Dr. Várallyai László</t>
  </si>
  <si>
    <t>Növénytermesztéstan I.</t>
  </si>
  <si>
    <t>Záróvizsga témakörök: gyümölcstermesztés, zöldségtermesztés, szőlőtermesztés és borászat, dísznövénytermesztés</t>
  </si>
  <si>
    <t>MTBL7001</t>
  </si>
  <si>
    <t>MTBL7004</t>
  </si>
  <si>
    <t>MTBL7005</t>
  </si>
  <si>
    <t>MTBL7002</t>
  </si>
  <si>
    <t>MTBL7006</t>
  </si>
  <si>
    <t>MTBL7007</t>
  </si>
  <si>
    <t>MTBL7010</t>
  </si>
  <si>
    <t>MTBL7011</t>
  </si>
  <si>
    <t>MTBL7012</t>
  </si>
  <si>
    <t>MTBL7008</t>
  </si>
  <si>
    <t>MTBL7009</t>
  </si>
  <si>
    <t>MTBL7014</t>
  </si>
  <si>
    <t>MTBL7013</t>
  </si>
  <si>
    <t>MTBL7016</t>
  </si>
  <si>
    <t>MTBL7018</t>
  </si>
  <si>
    <t>MTBL7019</t>
  </si>
  <si>
    <t>MTBL7022</t>
  </si>
  <si>
    <t>MTBL7023</t>
  </si>
  <si>
    <t>MTBL7024</t>
  </si>
  <si>
    <t>MTBKL7001</t>
  </si>
  <si>
    <t>MTBKL7002</t>
  </si>
  <si>
    <t>MTBKL7003</t>
  </si>
  <si>
    <t>MTBKL7004</t>
  </si>
  <si>
    <t>MTBKL7005</t>
  </si>
  <si>
    <t>MTBKL7006</t>
  </si>
  <si>
    <t>MTBKL7007</t>
  </si>
  <si>
    <t>MTBKL7008</t>
  </si>
  <si>
    <t>MTBKL7009</t>
  </si>
  <si>
    <t>MTBKL7010</t>
  </si>
  <si>
    <t>MTBKL7011</t>
  </si>
  <si>
    <t>MTBKL7013</t>
  </si>
  <si>
    <t>MTBKL7014</t>
  </si>
  <si>
    <t>MTBKL7015</t>
  </si>
  <si>
    <t>MTBKL7016</t>
  </si>
  <si>
    <t>MTBKL7017</t>
  </si>
  <si>
    <t>MTBKL7018</t>
  </si>
  <si>
    <t>MTBKL7019</t>
  </si>
  <si>
    <t>MTBKL7020</t>
  </si>
  <si>
    <t>MTBKL7021</t>
  </si>
  <si>
    <t>MTBKL7022</t>
  </si>
  <si>
    <t>MTBKL7023</t>
  </si>
  <si>
    <t>MTBKL7024</t>
  </si>
  <si>
    <t>MTBKL7025</t>
  </si>
  <si>
    <t>Szakdolgozat készítés I.</t>
  </si>
  <si>
    <t>Szakdolgozat készítés II.</t>
  </si>
  <si>
    <t>MTBKL7D1</t>
  </si>
  <si>
    <t>MTBKL7D2</t>
  </si>
  <si>
    <t xml:space="preserve">VII. félév </t>
  </si>
  <si>
    <t>Mezőgazdasági géptan (kertészeti műszaki ismeretek )</t>
  </si>
  <si>
    <t>Zöldségtermesztés III. (Zöldséghajtatás és korai termesztés)</t>
  </si>
  <si>
    <r>
      <t>Gyógy- és fűszernövénytermesztési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ismeretek</t>
    </r>
  </si>
  <si>
    <t>Tárgykód</t>
  </si>
  <si>
    <t>Tárgyfelelős oktató</t>
  </si>
  <si>
    <t>Kertészmérnöki alapszak tanterve</t>
  </si>
  <si>
    <t>levelező tagozat</t>
  </si>
  <si>
    <t>Szakfelelős: Takácsné dr. Hájos Mária egyetemi docens</t>
  </si>
  <si>
    <t>Dr. Csihon Ádám</t>
  </si>
  <si>
    <t>Dr. Kovács Szilvia</t>
  </si>
  <si>
    <t>Dr. Vántus András</t>
  </si>
  <si>
    <t>Dr. Ábrahám Éva Babett</t>
  </si>
  <si>
    <t>MTB7GYAKBSC</t>
  </si>
  <si>
    <t>Gyakornoki program</t>
  </si>
  <si>
    <t>MTBL7003B</t>
  </si>
  <si>
    <t>Gazdaságtudományi ismeretek I. (makro- és mikroökonómia)</t>
  </si>
  <si>
    <t>Bauerné Dr. Gáthy Andrea</t>
  </si>
  <si>
    <t>Gazdaságtudományi ismeretek I. (EU agrárpolitika, agrárgazdaságtan)</t>
  </si>
  <si>
    <t>MTBL7017_A</t>
  </si>
  <si>
    <t>MTBL7017_B</t>
  </si>
  <si>
    <t>Dr. Fári Miklós/Dr. Antal Gabriella</t>
  </si>
  <si>
    <t>Gazdaságtudományi ismeretek II. (üzemtan)</t>
  </si>
  <si>
    <t>Gazdaságtudományi ismeretek II. (pénzügyi ismeretek és számvitel)</t>
  </si>
  <si>
    <t>Béresné Dr. Mártha Bernadett</t>
  </si>
  <si>
    <t>MTBL7020_A</t>
  </si>
  <si>
    <t>MTBL7020_B</t>
  </si>
  <si>
    <t>Gazdaságtudományi ismeretek III. (kommunikáció, vezetési és szervezési ismeretek)</t>
  </si>
  <si>
    <t>Dr. Pierog Anita</t>
  </si>
  <si>
    <t>Gazdaságtudományi ismeretek III. (szaktanácsadás)</t>
  </si>
  <si>
    <t>MTBL7021_A</t>
  </si>
  <si>
    <t>MTBL7021_B</t>
  </si>
  <si>
    <t>MTBKL7012B</t>
  </si>
  <si>
    <t>MTBL7015B</t>
  </si>
  <si>
    <t>Domokosné Dr. Szabolcsy Éva</t>
  </si>
  <si>
    <t>Dr. Tállai Magdolna</t>
  </si>
  <si>
    <t>Dr. Rákos Mónika</t>
  </si>
  <si>
    <t>Dr. Antal Gabriella</t>
  </si>
  <si>
    <t>Dr. Sipos Marianna</t>
  </si>
  <si>
    <t>Dr. Tóth-Kurmai Viktória</t>
  </si>
  <si>
    <t>2023. június 16.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</si>
</sst>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¥€-2]\ #\ ##,000_);[Red]\([$€-2]\ #\ ##,000\)"/>
  </numFmts>
  <fonts count="46">
    <font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0" fillId="22" borderId="7" applyNumberFormat="0" applyFont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30" borderId="8" applyNumberFormat="0" applyAlignment="0" applyProtection="0"/>
    <xf numFmtId="0" fontId="5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30" borderId="1" applyNumberFormat="0" applyAlignment="0" applyProtection="0"/>
    <xf numFmtId="9" fontId="0" fillId="0" borderId="0" applyFont="0" applyFill="0" applyBorder="0" applyAlignment="0" applyProtection="0"/>
  </cellStyleXfs>
  <cellXfs count="390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0" borderId="12" xfId="0" applyFont="1" applyBorder="1" applyAlignment="1">
      <alignment/>
    </xf>
    <xf numFmtId="0" fontId="2" fillId="0" borderId="12" xfId="0" applyFont="1" applyFill="1" applyBorder="1" applyAlignment="1">
      <alignment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2" fillId="0" borderId="13" xfId="56" applyFont="1" applyFill="1" applyBorder="1" applyAlignment="1">
      <alignment/>
      <protection/>
    </xf>
    <xf numFmtId="0" fontId="2" fillId="0" borderId="12" xfId="56" applyFont="1" applyFill="1" applyBorder="1" applyAlignment="1">
      <alignment horizontal="center"/>
      <protection/>
    </xf>
    <xf numFmtId="0" fontId="2" fillId="0" borderId="0" xfId="56" applyFont="1" applyFill="1" applyBorder="1" applyAlignment="1">
      <alignment horizontal="center"/>
      <protection/>
    </xf>
    <xf numFmtId="0" fontId="2" fillId="0" borderId="0" xfId="0" applyFont="1" applyFill="1" applyBorder="1" applyAlignment="1">
      <alignment/>
    </xf>
    <xf numFmtId="0" fontId="3" fillId="0" borderId="12" xfId="56" applyFont="1" applyFill="1" applyBorder="1" applyAlignment="1">
      <alignment horizontal="center"/>
      <protection/>
    </xf>
    <xf numFmtId="0" fontId="7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2" fillId="0" borderId="14" xfId="56" applyFont="1" applyFill="1" applyBorder="1" applyAlignment="1">
      <alignment horizontal="center"/>
      <protection/>
    </xf>
    <xf numFmtId="0" fontId="2" fillId="0" borderId="15" xfId="56" applyFont="1" applyFill="1" applyBorder="1" applyAlignment="1">
      <alignment horizontal="center"/>
      <protection/>
    </xf>
    <xf numFmtId="0" fontId="2" fillId="0" borderId="16" xfId="56" applyFont="1" applyFill="1" applyBorder="1" applyAlignment="1">
      <alignment horizontal="center"/>
      <protection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4" xfId="56" applyFont="1" applyFill="1" applyBorder="1" applyAlignment="1">
      <alignment/>
      <protection/>
    </xf>
    <xf numFmtId="0" fontId="3" fillId="0" borderId="15" xfId="56" applyFont="1" applyFill="1" applyBorder="1" applyAlignment="1">
      <alignment horizontal="center"/>
      <protection/>
    </xf>
    <xf numFmtId="0" fontId="3" fillId="0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/>
    </xf>
    <xf numFmtId="0" fontId="2" fillId="0" borderId="19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3" fillId="0" borderId="12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7" fillId="0" borderId="16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/>
    </xf>
    <xf numFmtId="0" fontId="2" fillId="0" borderId="12" xfId="56" applyFont="1" applyFill="1" applyBorder="1" applyAlignment="1">
      <alignment/>
      <protection/>
    </xf>
    <xf numFmtId="0" fontId="2" fillId="33" borderId="27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 vertical="center"/>
    </xf>
    <xf numFmtId="0" fontId="2" fillId="33" borderId="28" xfId="0" applyFont="1" applyFill="1" applyBorder="1" applyAlignment="1">
      <alignment horizontal="center"/>
    </xf>
    <xf numFmtId="0" fontId="2" fillId="33" borderId="26" xfId="0" applyFont="1" applyFill="1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33" borderId="30" xfId="0" applyFont="1" applyFill="1" applyBorder="1" applyAlignment="1">
      <alignment horizontal="center"/>
    </xf>
    <xf numFmtId="0" fontId="2" fillId="0" borderId="21" xfId="0" applyFont="1" applyBorder="1" applyAlignment="1">
      <alignment/>
    </xf>
    <xf numFmtId="0" fontId="9" fillId="0" borderId="21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left" vertical="center"/>
    </xf>
    <xf numFmtId="14" fontId="8" fillId="0" borderId="0" xfId="0" applyNumberFormat="1" applyFont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7" fillId="0" borderId="31" xfId="0" applyFont="1" applyFill="1" applyBorder="1" applyAlignment="1">
      <alignment horizontal="centerContinuous" vertical="center"/>
    </xf>
    <xf numFmtId="0" fontId="7" fillId="0" borderId="32" xfId="0" applyFont="1" applyFill="1" applyBorder="1" applyAlignment="1">
      <alignment horizontal="centerContinuous" vertical="center"/>
    </xf>
    <xf numFmtId="0" fontId="7" fillId="0" borderId="33" xfId="0" applyFont="1" applyFill="1" applyBorder="1" applyAlignment="1">
      <alignment horizontal="centerContinuous" vertical="center"/>
    </xf>
    <xf numFmtId="0" fontId="7" fillId="0" borderId="34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/>
    </xf>
    <xf numFmtId="0" fontId="2" fillId="0" borderId="12" xfId="0" applyFont="1" applyFill="1" applyBorder="1" applyAlignment="1">
      <alignment shrinkToFit="1"/>
    </xf>
    <xf numFmtId="0" fontId="2" fillId="0" borderId="27" xfId="0" applyFont="1" applyBorder="1" applyAlignment="1">
      <alignment/>
    </xf>
    <xf numFmtId="0" fontId="2" fillId="0" borderId="35" xfId="0" applyFont="1" applyFill="1" applyBorder="1" applyAlignment="1">
      <alignment horizontal="center"/>
    </xf>
    <xf numFmtId="0" fontId="2" fillId="0" borderId="18" xfId="56" applyFont="1" applyFill="1" applyBorder="1" applyAlignment="1">
      <alignment horizontal="center"/>
      <protection/>
    </xf>
    <xf numFmtId="0" fontId="2" fillId="0" borderId="22" xfId="56" applyFont="1" applyFill="1" applyBorder="1" applyAlignment="1">
      <alignment horizontal="center"/>
      <protection/>
    </xf>
    <xf numFmtId="0" fontId="2" fillId="0" borderId="23" xfId="56" applyFont="1" applyFill="1" applyBorder="1" applyAlignment="1">
      <alignment horizontal="center"/>
      <protection/>
    </xf>
    <xf numFmtId="0" fontId="9" fillId="0" borderId="0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16" xfId="0" applyFont="1" applyBorder="1" applyAlignment="1">
      <alignment vertical="center" textRotation="90"/>
    </xf>
    <xf numFmtId="0" fontId="6" fillId="0" borderId="16" xfId="0" applyFont="1" applyFill="1" applyBorder="1" applyAlignment="1">
      <alignment vertical="center" textRotation="90"/>
    </xf>
    <xf numFmtId="0" fontId="2" fillId="0" borderId="36" xfId="56" applyFont="1" applyFill="1" applyBorder="1" applyAlignment="1">
      <alignment/>
      <protection/>
    </xf>
    <xf numFmtId="0" fontId="6" fillId="0" borderId="0" xfId="0" applyFont="1" applyFill="1" applyBorder="1" applyAlignment="1">
      <alignment vertical="center" textRotation="90"/>
    </xf>
    <xf numFmtId="0" fontId="2" fillId="33" borderId="28" xfId="56" applyFont="1" applyFill="1" applyBorder="1" applyAlignment="1">
      <alignment horizontal="center"/>
      <protection/>
    </xf>
    <xf numFmtId="0" fontId="2" fillId="0" borderId="23" xfId="56" applyFont="1" applyFill="1" applyBorder="1" applyAlignment="1">
      <alignment/>
      <protection/>
    </xf>
    <xf numFmtId="0" fontId="2" fillId="0" borderId="36" xfId="56" applyFont="1" applyFill="1" applyBorder="1" applyAlignment="1">
      <alignment horizontal="center"/>
      <protection/>
    </xf>
    <xf numFmtId="0" fontId="2" fillId="0" borderId="37" xfId="56" applyFont="1" applyFill="1" applyBorder="1" applyAlignment="1">
      <alignment horizontal="center"/>
      <protection/>
    </xf>
    <xf numFmtId="0" fontId="3" fillId="0" borderId="17" xfId="56" applyFont="1" applyFill="1" applyBorder="1" applyAlignment="1">
      <alignment horizontal="center"/>
      <protection/>
    </xf>
    <xf numFmtId="0" fontId="3" fillId="0" borderId="29" xfId="56" applyFont="1" applyFill="1" applyBorder="1" applyAlignment="1">
      <alignment horizontal="center"/>
      <protection/>
    </xf>
    <xf numFmtId="0" fontId="3" fillId="0" borderId="36" xfId="56" applyFont="1" applyFill="1" applyBorder="1" applyAlignment="1">
      <alignment horizontal="center"/>
      <protection/>
    </xf>
    <xf numFmtId="0" fontId="2" fillId="0" borderId="20" xfId="56" applyFont="1" applyFill="1" applyBorder="1" applyAlignment="1">
      <alignment horizontal="center"/>
      <protection/>
    </xf>
    <xf numFmtId="0" fontId="6" fillId="0" borderId="27" xfId="0" applyFont="1" applyFill="1" applyBorder="1" applyAlignment="1">
      <alignment vertical="center" textRotation="90"/>
    </xf>
    <xf numFmtId="0" fontId="3" fillId="0" borderId="22" xfId="56" applyFont="1" applyFill="1" applyBorder="1" applyAlignment="1">
      <alignment/>
      <protection/>
    </xf>
    <xf numFmtId="0" fontId="2" fillId="0" borderId="0" xfId="56" applyFont="1" applyFill="1" applyBorder="1" applyAlignment="1">
      <alignment/>
      <protection/>
    </xf>
    <xf numFmtId="0" fontId="2" fillId="0" borderId="24" xfId="56" applyFont="1" applyFill="1" applyBorder="1" applyAlignment="1">
      <alignment horizontal="center"/>
      <protection/>
    </xf>
    <xf numFmtId="0" fontId="2" fillId="0" borderId="38" xfId="56" applyFont="1" applyFill="1" applyBorder="1" applyAlignment="1">
      <alignment horizontal="center"/>
      <protection/>
    </xf>
    <xf numFmtId="0" fontId="2" fillId="0" borderId="39" xfId="56" applyFont="1" applyFill="1" applyBorder="1" applyAlignment="1">
      <alignment horizontal="center"/>
      <protection/>
    </xf>
    <xf numFmtId="0" fontId="2" fillId="0" borderId="10" xfId="56" applyFont="1" applyFill="1" applyBorder="1" applyAlignment="1">
      <alignment horizontal="center"/>
      <protection/>
    </xf>
    <xf numFmtId="0" fontId="2" fillId="33" borderId="12" xfId="0" applyFont="1" applyFill="1" applyBorder="1" applyAlignment="1">
      <alignment horizontal="center"/>
    </xf>
    <xf numFmtId="0" fontId="2" fillId="33" borderId="12" xfId="56" applyFont="1" applyFill="1" applyBorder="1" applyAlignment="1">
      <alignment horizontal="center"/>
      <protection/>
    </xf>
    <xf numFmtId="0" fontId="2" fillId="33" borderId="18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33" borderId="21" xfId="0" applyFont="1" applyFill="1" applyBorder="1" applyAlignment="1">
      <alignment horizontal="center"/>
    </xf>
    <xf numFmtId="0" fontId="2" fillId="0" borderId="37" xfId="56" applyFont="1" applyFill="1" applyBorder="1" applyAlignment="1">
      <alignment/>
      <protection/>
    </xf>
    <xf numFmtId="0" fontId="2" fillId="33" borderId="23" xfId="0" applyFont="1" applyFill="1" applyBorder="1" applyAlignment="1">
      <alignment horizontal="center"/>
    </xf>
    <xf numFmtId="14" fontId="3" fillId="0" borderId="0" xfId="0" applyNumberFormat="1" applyFont="1" applyAlignment="1">
      <alignment horizontal="right"/>
    </xf>
    <xf numFmtId="0" fontId="2" fillId="33" borderId="36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23" xfId="0" applyFont="1" applyFill="1" applyBorder="1" applyAlignment="1">
      <alignment/>
    </xf>
    <xf numFmtId="0" fontId="2" fillId="0" borderId="23" xfId="0" applyFont="1" applyFill="1" applyBorder="1" applyAlignment="1">
      <alignment/>
    </xf>
    <xf numFmtId="0" fontId="2" fillId="0" borderId="22" xfId="0" applyFont="1" applyFill="1" applyBorder="1" applyAlignment="1">
      <alignment/>
    </xf>
    <xf numFmtId="0" fontId="2" fillId="0" borderId="40" xfId="56" applyFont="1" applyFill="1" applyBorder="1" applyAlignment="1">
      <alignment horizontal="center"/>
      <protection/>
    </xf>
    <xf numFmtId="0" fontId="2" fillId="0" borderId="36" xfId="0" applyFont="1" applyFill="1" applyBorder="1" applyAlignment="1">
      <alignment/>
    </xf>
    <xf numFmtId="0" fontId="2" fillId="0" borderId="19" xfId="56" applyFont="1" applyFill="1" applyBorder="1" applyAlignment="1">
      <alignment horizontal="center"/>
      <protection/>
    </xf>
    <xf numFmtId="0" fontId="3" fillId="0" borderId="19" xfId="56" applyFont="1" applyFill="1" applyBorder="1" applyAlignment="1">
      <alignment horizontal="center"/>
      <protection/>
    </xf>
    <xf numFmtId="0" fontId="2" fillId="0" borderId="41" xfId="0" applyFont="1" applyFill="1" applyBorder="1" applyAlignment="1">
      <alignment/>
    </xf>
    <xf numFmtId="0" fontId="2" fillId="0" borderId="42" xfId="0" applyFont="1" applyFill="1" applyBorder="1" applyAlignment="1">
      <alignment/>
    </xf>
    <xf numFmtId="0" fontId="3" fillId="0" borderId="43" xfId="0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2" fillId="0" borderId="0" xfId="56" applyFont="1" applyFill="1" applyBorder="1" applyAlignment="1">
      <alignment horizontal="center" vertical="center"/>
      <protection/>
    </xf>
    <xf numFmtId="0" fontId="3" fillId="0" borderId="23" xfId="0" applyFont="1" applyFill="1" applyBorder="1" applyAlignment="1">
      <alignment horizontal="center"/>
    </xf>
    <xf numFmtId="0" fontId="2" fillId="0" borderId="44" xfId="56" applyFont="1" applyFill="1" applyBorder="1" applyAlignment="1">
      <alignment/>
      <protection/>
    </xf>
    <xf numFmtId="0" fontId="3" fillId="0" borderId="44" xfId="56" applyFont="1" applyFill="1" applyBorder="1" applyAlignment="1">
      <alignment horizontal="center"/>
      <protection/>
    </xf>
    <xf numFmtId="0" fontId="3" fillId="0" borderId="34" xfId="56" applyFont="1" applyFill="1" applyBorder="1" applyAlignment="1">
      <alignment horizontal="center"/>
      <protection/>
    </xf>
    <xf numFmtId="0" fontId="3" fillId="0" borderId="45" xfId="0" applyFont="1" applyFill="1" applyBorder="1" applyAlignment="1">
      <alignment horizontal="center"/>
    </xf>
    <xf numFmtId="0" fontId="3" fillId="0" borderId="24" xfId="56" applyFont="1" applyFill="1" applyBorder="1" applyAlignment="1">
      <alignment horizontal="center"/>
      <protection/>
    </xf>
    <xf numFmtId="0" fontId="2" fillId="0" borderId="26" xfId="0" applyFont="1" applyFill="1" applyBorder="1" applyAlignment="1">
      <alignment/>
    </xf>
    <xf numFmtId="0" fontId="2" fillId="0" borderId="36" xfId="0" applyFont="1" applyFill="1" applyBorder="1" applyAlignment="1">
      <alignment/>
    </xf>
    <xf numFmtId="0" fontId="2" fillId="0" borderId="40" xfId="0" applyFont="1" applyFill="1" applyBorder="1" applyAlignment="1">
      <alignment/>
    </xf>
    <xf numFmtId="0" fontId="3" fillId="0" borderId="23" xfId="56" applyFont="1" applyFill="1" applyBorder="1" applyAlignment="1">
      <alignment horizontal="center"/>
      <protection/>
    </xf>
    <xf numFmtId="0" fontId="3" fillId="0" borderId="22" xfId="56" applyFont="1" applyFill="1" applyBorder="1" applyAlignment="1">
      <alignment horizontal="center"/>
      <protection/>
    </xf>
    <xf numFmtId="0" fontId="2" fillId="0" borderId="40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 shrinkToFit="1"/>
    </xf>
    <xf numFmtId="0" fontId="2" fillId="33" borderId="18" xfId="0" applyFont="1" applyFill="1" applyBorder="1" applyAlignment="1">
      <alignment horizontal="center"/>
    </xf>
    <xf numFmtId="0" fontId="2" fillId="33" borderId="22" xfId="0" applyFont="1" applyFill="1" applyBorder="1" applyAlignment="1">
      <alignment horizontal="center"/>
    </xf>
    <xf numFmtId="0" fontId="2" fillId="33" borderId="23" xfId="0" applyFont="1" applyFill="1" applyBorder="1" applyAlignment="1">
      <alignment horizontal="center"/>
    </xf>
    <xf numFmtId="0" fontId="10" fillId="0" borderId="0" xfId="57" applyFont="1" applyFill="1" applyBorder="1" applyAlignment="1">
      <alignment horizontal="center" vertical="center"/>
      <protection/>
    </xf>
    <xf numFmtId="0" fontId="10" fillId="0" borderId="0" xfId="57" applyFont="1" applyFill="1" applyBorder="1" applyAlignment="1">
      <alignment horizontal="center"/>
      <protection/>
    </xf>
    <xf numFmtId="0" fontId="10" fillId="0" borderId="16" xfId="57" applyFont="1" applyFill="1" applyBorder="1" applyAlignment="1">
      <alignment horizontal="center"/>
      <protection/>
    </xf>
    <xf numFmtId="0" fontId="10" fillId="0" borderId="12" xfId="57" applyFont="1" applyFill="1" applyBorder="1" applyAlignment="1">
      <alignment horizontal="center" vertical="center"/>
      <protection/>
    </xf>
    <xf numFmtId="0" fontId="10" fillId="0" borderId="11" xfId="57" applyFont="1" applyFill="1" applyBorder="1" applyAlignment="1">
      <alignment horizontal="center" vertical="center"/>
      <protection/>
    </xf>
    <xf numFmtId="0" fontId="10" fillId="0" borderId="10" xfId="57" applyFont="1" applyFill="1" applyBorder="1" applyAlignment="1">
      <alignment horizontal="center"/>
      <protection/>
    </xf>
    <xf numFmtId="0" fontId="10" fillId="0" borderId="11" xfId="57" applyFont="1" applyFill="1" applyBorder="1" applyAlignment="1">
      <alignment horizontal="center"/>
      <protection/>
    </xf>
    <xf numFmtId="0" fontId="10" fillId="0" borderId="46" xfId="57" applyFont="1" applyFill="1" applyBorder="1" applyAlignment="1">
      <alignment horizontal="center" vertical="center"/>
      <protection/>
    </xf>
    <xf numFmtId="0" fontId="10" fillId="0" borderId="20" xfId="57" applyFont="1" applyFill="1" applyBorder="1" applyAlignment="1">
      <alignment horizontal="center" vertical="center"/>
      <protection/>
    </xf>
    <xf numFmtId="0" fontId="10" fillId="0" borderId="19" xfId="57" applyFont="1" applyFill="1" applyBorder="1" applyAlignment="1">
      <alignment horizontal="center" vertical="center"/>
      <protection/>
    </xf>
    <xf numFmtId="0" fontId="10" fillId="0" borderId="18" xfId="57" applyFont="1" applyFill="1" applyBorder="1" applyAlignment="1">
      <alignment horizontal="center" vertical="center"/>
      <protection/>
    </xf>
    <xf numFmtId="0" fontId="10" fillId="0" borderId="23" xfId="57" applyFont="1" applyFill="1" applyBorder="1" applyAlignment="1">
      <alignment horizontal="center" vertical="center"/>
      <protection/>
    </xf>
    <xf numFmtId="0" fontId="9" fillId="0" borderId="47" xfId="57" applyFont="1" applyFill="1" applyBorder="1" applyAlignment="1">
      <alignment wrapText="1" shrinkToFit="1"/>
      <protection/>
    </xf>
    <xf numFmtId="0" fontId="3" fillId="0" borderId="16" xfId="0" applyFont="1" applyFill="1" applyBorder="1" applyAlignment="1">
      <alignment horizontal="center"/>
    </xf>
    <xf numFmtId="0" fontId="11" fillId="0" borderId="16" xfId="57" applyFont="1" applyFill="1" applyBorder="1" applyAlignment="1">
      <alignment horizontal="center"/>
      <protection/>
    </xf>
    <xf numFmtId="0" fontId="10" fillId="0" borderId="21" xfId="57" applyFont="1" applyFill="1" applyBorder="1" applyAlignment="1">
      <alignment horizontal="center" vertical="center"/>
      <protection/>
    </xf>
    <xf numFmtId="0" fontId="10" fillId="0" borderId="27" xfId="57" applyFont="1" applyFill="1" applyBorder="1" applyAlignment="1">
      <alignment horizontal="center" vertical="center"/>
      <protection/>
    </xf>
    <xf numFmtId="0" fontId="10" fillId="0" borderId="47" xfId="57" applyFont="1" applyFill="1" applyBorder="1" applyAlignment="1">
      <alignment horizontal="center" vertical="center"/>
      <protection/>
    </xf>
    <xf numFmtId="0" fontId="10" fillId="0" borderId="34" xfId="57" applyFont="1" applyFill="1" applyBorder="1" applyAlignment="1">
      <alignment horizontal="center" vertical="center"/>
      <protection/>
    </xf>
    <xf numFmtId="0" fontId="10" fillId="0" borderId="43" xfId="57" applyFont="1" applyFill="1" applyBorder="1" applyAlignment="1">
      <alignment horizontal="center" vertical="center"/>
      <protection/>
    </xf>
    <xf numFmtId="0" fontId="10" fillId="0" borderId="22" xfId="57" applyFont="1" applyFill="1" applyBorder="1" applyAlignment="1">
      <alignment horizontal="center" vertical="center"/>
      <protection/>
    </xf>
    <xf numFmtId="0" fontId="2" fillId="0" borderId="22" xfId="57" applyFont="1" applyFill="1" applyBorder="1" applyAlignment="1">
      <alignment/>
      <protection/>
    </xf>
    <xf numFmtId="0" fontId="10" fillId="0" borderId="10" xfId="57" applyFont="1" applyFill="1" applyBorder="1" applyAlignment="1">
      <alignment horizontal="center" vertical="center"/>
      <protection/>
    </xf>
    <xf numFmtId="0" fontId="10" fillId="0" borderId="30" xfId="57" applyFont="1" applyFill="1" applyBorder="1" applyAlignment="1">
      <alignment horizontal="center" vertical="center"/>
      <protection/>
    </xf>
    <xf numFmtId="0" fontId="2" fillId="0" borderId="48" xfId="57" applyFont="1" applyFill="1" applyBorder="1" applyAlignment="1">
      <alignment/>
      <protection/>
    </xf>
    <xf numFmtId="0" fontId="2" fillId="33" borderId="26" xfId="0" applyFont="1" applyFill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10" fillId="0" borderId="17" xfId="57" applyFont="1" applyFill="1" applyBorder="1" applyAlignment="1">
      <alignment horizontal="center" vertical="center"/>
      <protection/>
    </xf>
    <xf numFmtId="0" fontId="10" fillId="0" borderId="26" xfId="57" applyFont="1" applyFill="1" applyBorder="1" applyAlignment="1">
      <alignment horizontal="center" vertical="center"/>
      <protection/>
    </xf>
    <xf numFmtId="0" fontId="2" fillId="0" borderId="51" xfId="57" applyFont="1" applyFill="1" applyBorder="1" applyAlignment="1">
      <alignment/>
      <protection/>
    </xf>
    <xf numFmtId="0" fontId="2" fillId="0" borderId="21" xfId="0" applyFont="1" applyFill="1" applyBorder="1" applyAlignment="1">
      <alignment horizontal="center"/>
    </xf>
    <xf numFmtId="0" fontId="7" fillId="0" borderId="41" xfId="0" applyFont="1" applyFill="1" applyBorder="1" applyAlignment="1">
      <alignment horizontal="centerContinuous" vertical="center"/>
    </xf>
    <xf numFmtId="0" fontId="7" fillId="0" borderId="42" xfId="0" applyFont="1" applyFill="1" applyBorder="1" applyAlignment="1">
      <alignment horizontal="centerContinuous" vertical="center"/>
    </xf>
    <xf numFmtId="0" fontId="7" fillId="0" borderId="52" xfId="0" applyFont="1" applyFill="1" applyBorder="1" applyAlignment="1">
      <alignment horizontal="centerContinuous" vertical="center"/>
    </xf>
    <xf numFmtId="0" fontId="2" fillId="0" borderId="53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0" fontId="3" fillId="33" borderId="31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/>
    </xf>
    <xf numFmtId="0" fontId="6" fillId="0" borderId="54" xfId="0" applyFont="1" applyFill="1" applyBorder="1" applyAlignment="1">
      <alignment vertical="center" textRotation="90"/>
    </xf>
    <xf numFmtId="0" fontId="2" fillId="0" borderId="55" xfId="0" applyFont="1" applyFill="1" applyBorder="1" applyAlignment="1">
      <alignment/>
    </xf>
    <xf numFmtId="0" fontId="10" fillId="0" borderId="56" xfId="57" applyFont="1" applyFill="1" applyBorder="1" applyAlignment="1">
      <alignment horizontal="center" vertical="center"/>
      <protection/>
    </xf>
    <xf numFmtId="0" fontId="2" fillId="0" borderId="32" xfId="0" applyFont="1" applyBorder="1" applyAlignment="1">
      <alignment horizontal="center"/>
    </xf>
    <xf numFmtId="0" fontId="2" fillId="0" borderId="31" xfId="56" applyFont="1" applyFill="1" applyBorder="1" applyAlignment="1">
      <alignment horizontal="center"/>
      <protection/>
    </xf>
    <xf numFmtId="0" fontId="2" fillId="0" borderId="55" xfId="0" applyFont="1" applyFill="1" applyBorder="1" applyAlignment="1">
      <alignment/>
    </xf>
    <xf numFmtId="0" fontId="2" fillId="0" borderId="57" xfId="56" applyFont="1" applyFill="1" applyBorder="1" applyAlignment="1">
      <alignment horizontal="center"/>
      <protection/>
    </xf>
    <xf numFmtId="0" fontId="3" fillId="0" borderId="31" xfId="56" applyFont="1" applyFill="1" applyBorder="1" applyAlignment="1">
      <alignment horizontal="center"/>
      <protection/>
    </xf>
    <xf numFmtId="0" fontId="3" fillId="0" borderId="31" xfId="0" applyFont="1" applyFill="1" applyBorder="1" applyAlignment="1">
      <alignment/>
    </xf>
    <xf numFmtId="0" fontId="3" fillId="33" borderId="31" xfId="56" applyFont="1" applyFill="1" applyBorder="1" applyAlignment="1">
      <alignment horizontal="center"/>
      <protection/>
    </xf>
    <xf numFmtId="0" fontId="3" fillId="33" borderId="54" xfId="56" applyFont="1" applyFill="1" applyBorder="1" applyAlignment="1">
      <alignment horizontal="center"/>
      <protection/>
    </xf>
    <xf numFmtId="0" fontId="3" fillId="0" borderId="0" xfId="56" applyFont="1" applyFill="1" applyBorder="1" applyAlignment="1">
      <alignment horizontal="center"/>
      <protection/>
    </xf>
    <xf numFmtId="0" fontId="10" fillId="0" borderId="12" xfId="57" applyFont="1" applyFill="1" applyBorder="1" applyAlignment="1">
      <alignment horizontal="left" vertical="center" wrapText="1"/>
      <protection/>
    </xf>
    <xf numFmtId="0" fontId="2" fillId="0" borderId="58" xfId="57" applyFont="1" applyFill="1" applyBorder="1" applyAlignment="1">
      <alignment horizontal="center" vertical="center"/>
      <protection/>
    </xf>
    <xf numFmtId="0" fontId="0" fillId="0" borderId="22" xfId="0" applyFont="1" applyBorder="1" applyAlignment="1">
      <alignment horizontal="center" vertical="center"/>
    </xf>
    <xf numFmtId="0" fontId="10" fillId="0" borderId="18" xfId="57" applyFont="1" applyFill="1" applyBorder="1" applyAlignment="1">
      <alignment horizontal="left" vertical="center"/>
      <protection/>
    </xf>
    <xf numFmtId="0" fontId="10" fillId="0" borderId="23" xfId="57" applyFont="1" applyFill="1" applyBorder="1" applyAlignment="1">
      <alignment horizontal="left" vertical="center"/>
      <protection/>
    </xf>
    <xf numFmtId="0" fontId="10" fillId="0" borderId="22" xfId="57" applyFont="1" applyFill="1" applyBorder="1" applyAlignment="1">
      <alignment horizontal="left" vertical="center"/>
      <protection/>
    </xf>
    <xf numFmtId="0" fontId="10" fillId="0" borderId="21" xfId="57" applyFont="1" applyFill="1" applyBorder="1" applyAlignment="1">
      <alignment vertical="center" wrapText="1"/>
      <protection/>
    </xf>
    <xf numFmtId="0" fontId="10" fillId="0" borderId="19" xfId="57" applyFont="1" applyFill="1" applyBorder="1" applyAlignment="1">
      <alignment horizontal="left"/>
      <protection/>
    </xf>
    <xf numFmtId="0" fontId="10" fillId="0" borderId="27" xfId="57" applyFont="1" applyFill="1" applyBorder="1" applyAlignment="1">
      <alignment horizontal="left"/>
      <protection/>
    </xf>
    <xf numFmtId="0" fontId="10" fillId="0" borderId="47" xfId="57" applyFont="1" applyFill="1" applyBorder="1" applyAlignment="1">
      <alignment horizontal="left"/>
      <protection/>
    </xf>
    <xf numFmtId="0" fontId="10" fillId="0" borderId="43" xfId="57" applyFont="1" applyFill="1" applyBorder="1" applyAlignment="1">
      <alignment horizontal="center" vertical="center"/>
      <protection/>
    </xf>
    <xf numFmtId="0" fontId="0" fillId="0" borderId="59" xfId="0" applyBorder="1" applyAlignment="1">
      <alignment horizontal="center" vertical="center"/>
    </xf>
    <xf numFmtId="0" fontId="10" fillId="0" borderId="18" xfId="57" applyFont="1" applyFill="1" applyBorder="1" applyAlignment="1">
      <alignment horizontal="center" vertical="center"/>
      <protection/>
    </xf>
    <xf numFmtId="0" fontId="0" fillId="0" borderId="22" xfId="0" applyBorder="1" applyAlignment="1">
      <alignment horizontal="center" vertical="center"/>
    </xf>
    <xf numFmtId="0" fontId="2" fillId="33" borderId="12" xfId="0" applyFont="1" applyFill="1" applyBorder="1" applyAlignment="1">
      <alignment horizontal="center"/>
    </xf>
    <xf numFmtId="0" fontId="10" fillId="0" borderId="40" xfId="57" applyFont="1" applyFill="1" applyBorder="1" applyAlignment="1">
      <alignment horizontal="left" vertical="center"/>
      <protection/>
    </xf>
    <xf numFmtId="0" fontId="10" fillId="0" borderId="0" xfId="57" applyFont="1" applyFill="1" applyBorder="1" applyAlignment="1">
      <alignment horizontal="left" vertical="center"/>
      <protection/>
    </xf>
    <xf numFmtId="0" fontId="10" fillId="0" borderId="16" xfId="57" applyFont="1" applyFill="1" applyBorder="1" applyAlignment="1">
      <alignment horizontal="left" vertical="center"/>
      <protection/>
    </xf>
    <xf numFmtId="0" fontId="10" fillId="0" borderId="26" xfId="57" applyFont="1" applyFill="1" applyBorder="1" applyAlignment="1">
      <alignment horizontal="left" vertical="center" wrapText="1"/>
      <protection/>
    </xf>
    <xf numFmtId="0" fontId="10" fillId="0" borderId="36" xfId="57" applyFont="1" applyFill="1" applyBorder="1" applyAlignment="1">
      <alignment horizontal="left" vertical="center" wrapText="1"/>
      <protection/>
    </xf>
    <xf numFmtId="0" fontId="10" fillId="0" borderId="37" xfId="57" applyFont="1" applyFill="1" applyBorder="1" applyAlignment="1">
      <alignment horizontal="left" vertical="center" wrapText="1"/>
      <protection/>
    </xf>
    <xf numFmtId="0" fontId="10" fillId="0" borderId="10" xfId="57" applyFont="1" applyFill="1" applyBorder="1" applyAlignment="1">
      <alignment horizontal="left" vertical="center"/>
      <protection/>
    </xf>
    <xf numFmtId="0" fontId="10" fillId="0" borderId="11" xfId="57" applyFont="1" applyFill="1" applyBorder="1" applyAlignment="1">
      <alignment horizontal="left" vertical="center"/>
      <protection/>
    </xf>
    <xf numFmtId="0" fontId="10" fillId="0" borderId="23" xfId="57" applyFont="1" applyFill="1" applyBorder="1" applyAlignment="1">
      <alignment horizontal="center" vertical="center"/>
      <protection/>
    </xf>
    <xf numFmtId="0" fontId="10" fillId="0" borderId="36" xfId="57" applyFont="1" applyFill="1" applyBorder="1" applyAlignment="1">
      <alignment horizontal="center" vertical="center"/>
      <protection/>
    </xf>
    <xf numFmtId="0" fontId="0" fillId="0" borderId="37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0" fillId="0" borderId="40" xfId="57" applyFont="1" applyFill="1" applyBorder="1" applyAlignment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2" fillId="0" borderId="18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10" fillId="0" borderId="26" xfId="57" applyFont="1" applyFill="1" applyBorder="1" applyAlignment="1">
      <alignment horizontal="center" vertical="center"/>
      <protection/>
    </xf>
    <xf numFmtId="0" fontId="0" fillId="0" borderId="36" xfId="0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0" fillId="0" borderId="0" xfId="0" applyAlignment="1">
      <alignment/>
    </xf>
    <xf numFmtId="0" fontId="2" fillId="0" borderId="24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2" fillId="0" borderId="47" xfId="0" applyFont="1" applyFill="1" applyBorder="1" applyAlignment="1">
      <alignment horizontal="center"/>
    </xf>
    <xf numFmtId="0" fontId="2" fillId="0" borderId="26" xfId="56" applyFont="1" applyFill="1" applyBorder="1" applyAlignment="1">
      <alignment horizontal="center"/>
      <protection/>
    </xf>
    <xf numFmtId="0" fontId="2" fillId="0" borderId="36" xfId="56" applyFont="1" applyFill="1" applyBorder="1" applyAlignment="1">
      <alignment horizontal="center"/>
      <protection/>
    </xf>
    <xf numFmtId="0" fontId="2" fillId="0" borderId="37" xfId="56" applyFont="1" applyFill="1" applyBorder="1" applyAlignment="1">
      <alignment horizontal="center"/>
      <protection/>
    </xf>
    <xf numFmtId="0" fontId="3" fillId="0" borderId="57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0" fontId="10" fillId="0" borderId="19" xfId="57" applyFont="1" applyFill="1" applyBorder="1" applyAlignment="1">
      <alignment horizontal="left" vertical="center" wrapText="1"/>
      <protection/>
    </xf>
    <xf numFmtId="0" fontId="10" fillId="0" borderId="27" xfId="57" applyFont="1" applyFill="1" applyBorder="1" applyAlignment="1">
      <alignment horizontal="left" vertical="center" wrapText="1"/>
      <protection/>
    </xf>
    <xf numFmtId="0" fontId="10" fillId="0" borderId="47" xfId="57" applyFont="1" applyFill="1" applyBorder="1" applyAlignment="1">
      <alignment horizontal="left" vertical="center" wrapText="1"/>
      <protection/>
    </xf>
    <xf numFmtId="0" fontId="3" fillId="0" borderId="26" xfId="56" applyFont="1" applyFill="1" applyBorder="1" applyAlignment="1">
      <alignment/>
      <protection/>
    </xf>
    <xf numFmtId="0" fontId="3" fillId="0" borderId="36" xfId="0" applyFont="1" applyFill="1" applyBorder="1" applyAlignment="1">
      <alignment/>
    </xf>
    <xf numFmtId="0" fontId="3" fillId="0" borderId="37" xfId="0" applyFont="1" applyFill="1" applyBorder="1" applyAlignment="1">
      <alignment/>
    </xf>
    <xf numFmtId="0" fontId="3" fillId="0" borderId="43" xfId="0" applyFont="1" applyFill="1" applyBorder="1" applyAlignment="1">
      <alignment horizontal="center"/>
    </xf>
    <xf numFmtId="0" fontId="3" fillId="0" borderId="59" xfId="0" applyFont="1" applyFill="1" applyBorder="1" applyAlignment="1">
      <alignment horizontal="center"/>
    </xf>
    <xf numFmtId="0" fontId="2" fillId="0" borderId="60" xfId="56" applyFont="1" applyFill="1" applyBorder="1" applyAlignment="1">
      <alignment horizontal="center"/>
      <protection/>
    </xf>
    <xf numFmtId="0" fontId="2" fillId="0" borderId="15" xfId="56" applyFont="1" applyFill="1" applyBorder="1" applyAlignment="1">
      <alignment horizontal="center"/>
      <protection/>
    </xf>
    <xf numFmtId="0" fontId="2" fillId="0" borderId="22" xfId="56" applyFont="1" applyFill="1" applyBorder="1" applyAlignment="1">
      <alignment horizontal="center"/>
      <protection/>
    </xf>
    <xf numFmtId="0" fontId="2" fillId="0" borderId="12" xfId="56" applyFont="1" applyFill="1" applyBorder="1" applyAlignment="1">
      <alignment horizontal="center"/>
      <protection/>
    </xf>
    <xf numFmtId="0" fontId="2" fillId="0" borderId="14" xfId="56" applyFont="1" applyFill="1" applyBorder="1" applyAlignment="1">
      <alignment horizontal="center"/>
      <protection/>
    </xf>
    <xf numFmtId="0" fontId="3" fillId="0" borderId="12" xfId="0" applyFont="1" applyFill="1" applyBorder="1" applyAlignment="1">
      <alignment horizontal="center"/>
    </xf>
    <xf numFmtId="0" fontId="2" fillId="0" borderId="24" xfId="56" applyFont="1" applyFill="1" applyBorder="1" applyAlignment="1">
      <alignment horizontal="center"/>
      <protection/>
    </xf>
    <xf numFmtId="0" fontId="2" fillId="0" borderId="12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0" fillId="0" borderId="54" xfId="0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2" fillId="0" borderId="61" xfId="56" applyFont="1" applyFill="1" applyBorder="1" applyAlignment="1">
      <alignment horizontal="center"/>
      <protection/>
    </xf>
    <xf numFmtId="0" fontId="2" fillId="0" borderId="62" xfId="56" applyFont="1" applyFill="1" applyBorder="1" applyAlignment="1">
      <alignment horizontal="center"/>
      <protection/>
    </xf>
    <xf numFmtId="0" fontId="2" fillId="0" borderId="18" xfId="56" applyFont="1" applyFill="1" applyBorder="1" applyAlignment="1">
      <alignment horizontal="center"/>
      <protection/>
    </xf>
    <xf numFmtId="0" fontId="2" fillId="0" borderId="26" xfId="0" applyFont="1" applyFill="1" applyBorder="1" applyAlignment="1">
      <alignment horizontal="center"/>
    </xf>
    <xf numFmtId="0" fontId="2" fillId="0" borderId="37" xfId="0" applyFont="1" applyFill="1" applyBorder="1" applyAlignment="1">
      <alignment horizontal="center"/>
    </xf>
    <xf numFmtId="0" fontId="2" fillId="0" borderId="43" xfId="56" applyFont="1" applyFill="1" applyBorder="1" applyAlignment="1">
      <alignment horizontal="center"/>
      <protection/>
    </xf>
    <xf numFmtId="0" fontId="2" fillId="0" borderId="59" xfId="56" applyFont="1" applyFill="1" applyBorder="1" applyAlignment="1">
      <alignment horizontal="center"/>
      <protection/>
    </xf>
    <xf numFmtId="0" fontId="3" fillId="0" borderId="58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2" fillId="0" borderId="63" xfId="0" applyFont="1" applyFill="1" applyBorder="1" applyAlignment="1">
      <alignment horizontal="center"/>
    </xf>
    <xf numFmtId="0" fontId="2" fillId="0" borderId="62" xfId="0" applyFont="1" applyFill="1" applyBorder="1" applyAlignment="1">
      <alignment horizontal="center"/>
    </xf>
    <xf numFmtId="0" fontId="2" fillId="0" borderId="61" xfId="0" applyFont="1" applyFill="1" applyBorder="1" applyAlignment="1">
      <alignment horizontal="center"/>
    </xf>
    <xf numFmtId="0" fontId="3" fillId="0" borderId="61" xfId="56" applyFont="1" applyFill="1" applyBorder="1" applyAlignment="1">
      <alignment horizontal="center"/>
      <protection/>
    </xf>
    <xf numFmtId="0" fontId="3" fillId="0" borderId="35" xfId="56" applyFont="1" applyFill="1" applyBorder="1" applyAlignment="1">
      <alignment horizontal="center"/>
      <protection/>
    </xf>
    <xf numFmtId="0" fontId="3" fillId="0" borderId="64" xfId="56" applyFont="1" applyFill="1" applyBorder="1" applyAlignment="1">
      <alignment horizontal="center"/>
      <protection/>
    </xf>
    <xf numFmtId="0" fontId="3" fillId="0" borderId="12" xfId="56" applyFont="1" applyFill="1" applyBorder="1" applyAlignment="1">
      <alignment horizontal="center"/>
      <protection/>
    </xf>
    <xf numFmtId="0" fontId="3" fillId="0" borderId="43" xfId="56" applyFont="1" applyFill="1" applyBorder="1" applyAlignment="1">
      <alignment horizontal="center"/>
      <protection/>
    </xf>
    <xf numFmtId="0" fontId="3" fillId="0" borderId="59" xfId="56" applyFont="1" applyFill="1" applyBorder="1" applyAlignment="1">
      <alignment horizontal="center"/>
      <protection/>
    </xf>
    <xf numFmtId="0" fontId="2" fillId="0" borderId="39" xfId="56" applyFont="1" applyFill="1" applyBorder="1" applyAlignment="1">
      <alignment horizontal="center" vertical="center" wrapText="1"/>
      <protection/>
    </xf>
    <xf numFmtId="0" fontId="2" fillId="0" borderId="18" xfId="56" applyFont="1" applyFill="1" applyBorder="1" applyAlignment="1">
      <alignment horizontal="center" vertical="center"/>
      <protection/>
    </xf>
    <xf numFmtId="0" fontId="2" fillId="0" borderId="23" xfId="56" applyFont="1" applyFill="1" applyBorder="1" applyAlignment="1">
      <alignment horizontal="center" vertical="center"/>
      <protection/>
    </xf>
    <xf numFmtId="0" fontId="3" fillId="0" borderId="63" xfId="56" applyFont="1" applyFill="1" applyBorder="1" applyAlignment="1">
      <alignment horizontal="center"/>
      <protection/>
    </xf>
    <xf numFmtId="0" fontId="3" fillId="0" borderId="62" xfId="56" applyFont="1" applyFill="1" applyBorder="1" applyAlignment="1">
      <alignment horizontal="center"/>
      <protection/>
    </xf>
    <xf numFmtId="0" fontId="2" fillId="0" borderId="43" xfId="0" applyFont="1" applyFill="1" applyBorder="1" applyAlignment="1">
      <alignment horizontal="center"/>
    </xf>
    <xf numFmtId="0" fontId="2" fillId="0" borderId="65" xfId="0" applyFont="1" applyFill="1" applyBorder="1" applyAlignment="1">
      <alignment horizontal="center"/>
    </xf>
    <xf numFmtId="0" fontId="2" fillId="0" borderId="59" xfId="0" applyFont="1" applyFill="1" applyBorder="1" applyAlignment="1">
      <alignment horizontal="center"/>
    </xf>
    <xf numFmtId="0" fontId="2" fillId="0" borderId="35" xfId="0" applyFont="1" applyFill="1" applyBorder="1" applyAlignment="1">
      <alignment horizontal="center"/>
    </xf>
    <xf numFmtId="0" fontId="2" fillId="0" borderId="12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0" fontId="2" fillId="33" borderId="23" xfId="0" applyFont="1" applyFill="1" applyBorder="1" applyAlignment="1">
      <alignment/>
    </xf>
    <xf numFmtId="0" fontId="2" fillId="33" borderId="22" xfId="0" applyFont="1" applyFill="1" applyBorder="1" applyAlignment="1">
      <alignment/>
    </xf>
    <xf numFmtId="0" fontId="3" fillId="0" borderId="23" xfId="56" applyFont="1" applyFill="1" applyBorder="1" applyAlignment="1">
      <alignment horizontal="center"/>
      <protection/>
    </xf>
    <xf numFmtId="0" fontId="2" fillId="0" borderId="21" xfId="0" applyFont="1" applyFill="1" applyBorder="1" applyAlignment="1">
      <alignment/>
    </xf>
    <xf numFmtId="0" fontId="7" fillId="0" borderId="34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2" xfId="56" applyFont="1" applyFill="1" applyBorder="1" applyAlignment="1">
      <alignment/>
      <protection/>
    </xf>
    <xf numFmtId="0" fontId="2" fillId="0" borderId="34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" fillId="0" borderId="12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3" fillId="0" borderId="17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31" xfId="56" applyFont="1" applyFill="1" applyBorder="1" applyAlignment="1">
      <alignment horizontal="center"/>
      <protection/>
    </xf>
    <xf numFmtId="0" fontId="2" fillId="0" borderId="2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33" borderId="12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2" fillId="0" borderId="26" xfId="56" applyFont="1" applyFill="1" applyBorder="1" applyAlignment="1">
      <alignment/>
      <protection/>
    </xf>
    <xf numFmtId="0" fontId="2" fillId="0" borderId="36" xfId="56" applyFont="1" applyFill="1" applyBorder="1" applyAlignment="1">
      <alignment/>
      <protection/>
    </xf>
    <xf numFmtId="0" fontId="2" fillId="0" borderId="37" xfId="56" applyFont="1" applyFill="1" applyBorder="1" applyAlignment="1">
      <alignment/>
      <protection/>
    </xf>
    <xf numFmtId="0" fontId="6" fillId="0" borderId="49" xfId="0" applyFont="1" applyBorder="1" applyAlignment="1">
      <alignment horizontal="center" vertical="center"/>
    </xf>
    <xf numFmtId="0" fontId="6" fillId="0" borderId="14" xfId="0" applyFont="1" applyBorder="1" applyAlignment="1">
      <alignment/>
    </xf>
    <xf numFmtId="0" fontId="6" fillId="0" borderId="5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41" xfId="0" applyFont="1" applyBorder="1" applyAlignment="1">
      <alignment/>
    </xf>
    <xf numFmtId="0" fontId="6" fillId="0" borderId="42" xfId="0" applyFont="1" applyBorder="1" applyAlignment="1">
      <alignment/>
    </xf>
    <xf numFmtId="0" fontId="6" fillId="0" borderId="52" xfId="0" applyFont="1" applyBorder="1" applyAlignment="1">
      <alignment/>
    </xf>
    <xf numFmtId="0" fontId="3" fillId="0" borderId="6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2" fillId="33" borderId="47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/>
    </xf>
    <xf numFmtId="0" fontId="2" fillId="33" borderId="22" xfId="0" applyFont="1" applyFill="1" applyBorder="1" applyAlignment="1">
      <alignment horizontal="center"/>
    </xf>
    <xf numFmtId="0" fontId="2" fillId="33" borderId="12" xfId="56" applyFont="1" applyFill="1" applyBorder="1" applyAlignment="1">
      <alignment/>
      <protection/>
    </xf>
    <xf numFmtId="0" fontId="3" fillId="33" borderId="57" xfId="0" applyFont="1" applyFill="1" applyBorder="1" applyAlignment="1">
      <alignment horizontal="left"/>
    </xf>
    <xf numFmtId="0" fontId="3" fillId="33" borderId="31" xfId="0" applyFont="1" applyFill="1" applyBorder="1" applyAlignment="1">
      <alignment horizontal="left"/>
    </xf>
    <xf numFmtId="0" fontId="3" fillId="33" borderId="54" xfId="0" applyFont="1" applyFill="1" applyBorder="1" applyAlignment="1">
      <alignment horizontal="left"/>
    </xf>
    <xf numFmtId="0" fontId="9" fillId="0" borderId="31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4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33" borderId="26" xfId="56" applyFont="1" applyFill="1" applyBorder="1" applyAlignment="1">
      <alignment wrapText="1"/>
      <protection/>
    </xf>
    <xf numFmtId="0" fontId="2" fillId="33" borderId="36" xfId="56" applyFont="1" applyFill="1" applyBorder="1" applyAlignment="1">
      <alignment wrapText="1"/>
      <protection/>
    </xf>
    <xf numFmtId="0" fontId="2" fillId="33" borderId="37" xfId="56" applyFont="1" applyFill="1" applyBorder="1" applyAlignment="1">
      <alignment wrapText="1"/>
      <protection/>
    </xf>
    <xf numFmtId="0" fontId="2" fillId="33" borderId="21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3" fillId="0" borderId="50" xfId="0" applyFont="1" applyBorder="1" applyAlignment="1">
      <alignment horizontal="center"/>
    </xf>
    <xf numFmtId="0" fontId="3" fillId="0" borderId="66" xfId="0" applyFont="1" applyBorder="1" applyAlignment="1">
      <alignment horizontal="center"/>
    </xf>
    <xf numFmtId="0" fontId="3" fillId="0" borderId="65" xfId="0" applyFont="1" applyBorder="1" applyAlignment="1">
      <alignment horizontal="center"/>
    </xf>
    <xf numFmtId="0" fontId="3" fillId="0" borderId="59" xfId="0" applyFont="1" applyBorder="1" applyAlignment="1">
      <alignment horizontal="center"/>
    </xf>
    <xf numFmtId="0" fontId="3" fillId="0" borderId="67" xfId="0" applyFont="1" applyBorder="1" applyAlignment="1">
      <alignment horizontal="center" vertical="center" wrapText="1"/>
    </xf>
    <xf numFmtId="0" fontId="3" fillId="0" borderId="68" xfId="0" applyFont="1" applyBorder="1" applyAlignment="1">
      <alignment horizontal="center" vertical="center" wrapText="1"/>
    </xf>
    <xf numFmtId="0" fontId="3" fillId="0" borderId="69" xfId="0" applyFont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left"/>
    </xf>
    <xf numFmtId="0" fontId="2" fillId="0" borderId="16" xfId="0" applyFont="1" applyFill="1" applyBorder="1" applyAlignment="1">
      <alignment horizontal="center"/>
    </xf>
    <xf numFmtId="0" fontId="2" fillId="33" borderId="23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2" fillId="33" borderId="21" xfId="0" applyFont="1" applyFill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3" fillId="33" borderId="31" xfId="0" applyFont="1" applyFill="1" applyBorder="1" applyAlignment="1">
      <alignment horizontal="center"/>
    </xf>
    <xf numFmtId="0" fontId="10" fillId="0" borderId="12" xfId="57" applyFont="1" applyFill="1" applyBorder="1" applyAlignment="1">
      <alignment vertical="center" wrapText="1"/>
      <protection/>
    </xf>
    <xf numFmtId="0" fontId="2" fillId="0" borderId="21" xfId="56" applyFont="1" applyFill="1" applyBorder="1" applyAlignment="1">
      <alignment/>
      <protection/>
    </xf>
    <xf numFmtId="0" fontId="2" fillId="0" borderId="23" xfId="56" applyFont="1" applyFill="1" applyBorder="1" applyAlignment="1">
      <alignment horizontal="center"/>
      <protection/>
    </xf>
    <xf numFmtId="0" fontId="3" fillId="0" borderId="17" xfId="56" applyFont="1" applyFill="1" applyBorder="1" applyAlignment="1">
      <alignment horizontal="center"/>
      <protection/>
    </xf>
    <xf numFmtId="0" fontId="9" fillId="0" borderId="20" xfId="0" applyFont="1" applyFill="1" applyBorder="1" applyAlignment="1">
      <alignment horizontal="center" vertical="center"/>
    </xf>
    <xf numFmtId="0" fontId="2" fillId="0" borderId="20" xfId="56" applyFont="1" applyFill="1" applyBorder="1" applyAlignment="1">
      <alignment horizontal="center"/>
      <protection/>
    </xf>
    <xf numFmtId="0" fontId="3" fillId="0" borderId="57" xfId="0" applyFont="1" applyFill="1" applyBorder="1" applyAlignment="1">
      <alignment horizontal="left"/>
    </xf>
    <xf numFmtId="0" fontId="3" fillId="0" borderId="31" xfId="0" applyFont="1" applyFill="1" applyBorder="1" applyAlignment="1">
      <alignment horizontal="left"/>
    </xf>
    <xf numFmtId="0" fontId="3" fillId="0" borderId="54" xfId="0" applyFont="1" applyFill="1" applyBorder="1" applyAlignment="1">
      <alignment horizontal="left"/>
    </xf>
    <xf numFmtId="0" fontId="2" fillId="0" borderId="0" xfId="0" applyFont="1" applyFill="1" applyAlignment="1">
      <alignment horizontal="left" wrapText="1"/>
    </xf>
    <xf numFmtId="0" fontId="3" fillId="33" borderId="31" xfId="56" applyFont="1" applyFill="1" applyBorder="1" applyAlignment="1">
      <alignment horizontal="center"/>
      <protection/>
    </xf>
    <xf numFmtId="0" fontId="2" fillId="0" borderId="0" xfId="56" applyFont="1" applyFill="1" applyBorder="1" applyAlignment="1">
      <alignment horizontal="center"/>
      <protection/>
    </xf>
    <xf numFmtId="0" fontId="9" fillId="0" borderId="12" xfId="0" applyFont="1" applyFill="1" applyBorder="1" applyAlignment="1">
      <alignment horizontal="center" vertical="center"/>
    </xf>
    <xf numFmtId="0" fontId="2" fillId="33" borderId="12" xfId="56" applyFont="1" applyFill="1" applyBorder="1" applyAlignment="1">
      <alignment horizontal="center"/>
      <protection/>
    </xf>
    <xf numFmtId="0" fontId="7" fillId="0" borderId="61" xfId="0" applyFont="1" applyFill="1" applyBorder="1" applyAlignment="1">
      <alignment/>
    </xf>
    <xf numFmtId="0" fontId="0" fillId="0" borderId="35" xfId="0" applyBorder="1" applyAlignment="1">
      <alignment/>
    </xf>
    <xf numFmtId="0" fontId="0" fillId="0" borderId="62" xfId="0" applyBorder="1" applyAlignment="1">
      <alignment/>
    </xf>
    <xf numFmtId="0" fontId="2" fillId="0" borderId="65" xfId="0" applyFont="1" applyFill="1" applyBorder="1" applyAlignment="1">
      <alignment/>
    </xf>
    <xf numFmtId="0" fontId="0" fillId="0" borderId="65" xfId="0" applyBorder="1" applyAlignment="1">
      <alignment/>
    </xf>
    <xf numFmtId="0" fontId="3" fillId="0" borderId="63" xfId="0" applyFont="1" applyFill="1" applyBorder="1" applyAlignment="1">
      <alignment/>
    </xf>
    <xf numFmtId="0" fontId="0" fillId="0" borderId="23" xfId="0" applyBorder="1" applyAlignment="1">
      <alignment/>
    </xf>
    <xf numFmtId="0" fontId="0" fillId="0" borderId="22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7" fillId="0" borderId="58" xfId="0" applyFont="1" applyFill="1" applyBorder="1" applyAlignment="1">
      <alignment horizontal="center" vertical="center"/>
    </xf>
    <xf numFmtId="0" fontId="3" fillId="0" borderId="18" xfId="56" applyFont="1" applyFill="1" applyBorder="1" applyAlignment="1">
      <alignment/>
      <protection/>
    </xf>
    <xf numFmtId="0" fontId="3" fillId="0" borderId="23" xfId="56" applyFont="1" applyFill="1" applyBorder="1" applyAlignment="1">
      <alignment/>
      <protection/>
    </xf>
    <xf numFmtId="0" fontId="3" fillId="0" borderId="22" xfId="56" applyFont="1" applyFill="1" applyBorder="1" applyAlignment="1">
      <alignment/>
      <protection/>
    </xf>
    <xf numFmtId="0" fontId="3" fillId="0" borderId="60" xfId="56" applyFont="1" applyFill="1" applyBorder="1" applyAlignment="1">
      <alignment/>
      <protection/>
    </xf>
    <xf numFmtId="0" fontId="3" fillId="0" borderId="14" xfId="56" applyFont="1" applyFill="1" applyBorder="1" applyAlignment="1">
      <alignment/>
      <protection/>
    </xf>
    <xf numFmtId="0" fontId="3" fillId="0" borderId="15" xfId="56" applyFont="1" applyFill="1" applyBorder="1" applyAlignment="1">
      <alignment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 2" xfId="56"/>
    <cellStyle name="Normál 2 10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P97"/>
  <sheetViews>
    <sheetView tabSelected="1" view="pageBreakPreview" zoomScale="75" zoomScaleNormal="75" zoomScaleSheetLayoutView="75" zoomScalePageLayoutView="0" workbookViewId="0" topLeftCell="A1">
      <pane ySplit="8" topLeftCell="A42" activePane="bottomLeft" state="frozen"/>
      <selection pane="topLeft" activeCell="A1" sqref="A1"/>
      <selection pane="bottomLeft" activeCell="A35" sqref="A35"/>
    </sheetView>
  </sheetViews>
  <sheetFormatPr defaultColWidth="9.140625" defaultRowHeight="12.75"/>
  <cols>
    <col min="1" max="1" width="13.57421875" style="5" customWidth="1"/>
    <col min="2" max="4" width="9.140625" style="5" customWidth="1"/>
    <col min="5" max="5" width="45.28125" style="5" customWidth="1"/>
    <col min="6" max="29" width="4.7109375" style="5" customWidth="1"/>
    <col min="30" max="33" width="3.140625" style="5" customWidth="1"/>
    <col min="34" max="34" width="4.7109375" style="5" customWidth="1"/>
    <col min="35" max="35" width="5.57421875" style="5" customWidth="1"/>
    <col min="36" max="36" width="4.7109375" style="5" customWidth="1"/>
    <col min="37" max="37" width="5.57421875" style="5" customWidth="1"/>
    <col min="38" max="38" width="27.00390625" style="5" customWidth="1"/>
    <col min="39" max="39" width="2.7109375" style="5" customWidth="1"/>
    <col min="40" max="16384" width="9.140625" style="5" customWidth="1"/>
  </cols>
  <sheetData>
    <row r="2" spans="2:36" ht="15.75">
      <c r="B2" s="337" t="s">
        <v>148</v>
      </c>
      <c r="C2" s="337"/>
      <c r="D2" s="337"/>
      <c r="E2" s="337"/>
      <c r="F2" s="337"/>
      <c r="G2" s="337"/>
      <c r="H2" s="337"/>
      <c r="I2" s="337"/>
      <c r="J2" s="337"/>
      <c r="K2" s="337"/>
      <c r="L2" s="337"/>
      <c r="M2" s="337"/>
      <c r="N2" s="337"/>
      <c r="O2" s="337"/>
      <c r="P2" s="337"/>
      <c r="Q2" s="337"/>
      <c r="R2" s="337"/>
      <c r="S2" s="337"/>
      <c r="T2" s="337"/>
      <c r="U2" s="337"/>
      <c r="V2" s="337"/>
      <c r="W2" s="337"/>
      <c r="X2" s="337"/>
      <c r="Y2" s="337"/>
      <c r="Z2" s="337"/>
      <c r="AA2" s="337"/>
      <c r="AB2" s="337"/>
      <c r="AC2" s="337"/>
      <c r="AD2" s="9"/>
      <c r="AE2" s="9"/>
      <c r="AF2" s="9"/>
      <c r="AG2" s="9"/>
      <c r="AH2" s="9"/>
      <c r="AI2" s="9"/>
      <c r="AJ2" s="9"/>
    </row>
    <row r="3" spans="2:37" ht="15">
      <c r="B3" s="344" t="s">
        <v>149</v>
      </c>
      <c r="C3" s="344"/>
      <c r="D3" s="344"/>
      <c r="E3" s="344"/>
      <c r="F3" s="344"/>
      <c r="G3" s="344"/>
      <c r="H3" s="344"/>
      <c r="I3" s="344"/>
      <c r="J3" s="344"/>
      <c r="K3" s="344"/>
      <c r="L3" s="344"/>
      <c r="M3" s="344"/>
      <c r="N3" s="344"/>
      <c r="O3" s="344"/>
      <c r="P3" s="344"/>
      <c r="Q3" s="344"/>
      <c r="R3" s="344"/>
      <c r="S3" s="344"/>
      <c r="T3" s="344"/>
      <c r="U3" s="344"/>
      <c r="V3" s="344"/>
      <c r="W3" s="344"/>
      <c r="X3" s="344"/>
      <c r="Y3" s="344"/>
      <c r="Z3" s="344"/>
      <c r="AA3" s="344"/>
      <c r="AB3" s="344"/>
      <c r="AC3" s="344"/>
      <c r="AD3" s="8"/>
      <c r="AE3" s="8"/>
      <c r="AF3" s="8"/>
      <c r="AG3" s="8"/>
      <c r="AH3" s="8"/>
      <c r="AI3" s="60"/>
      <c r="AJ3" s="8"/>
      <c r="AK3" s="8"/>
    </row>
    <row r="4" spans="1:36" ht="15">
      <c r="A4" s="230" t="s">
        <v>150</v>
      </c>
      <c r="B4" s="231"/>
      <c r="C4" s="231"/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1"/>
      <c r="P4" s="231"/>
      <c r="Q4" s="231"/>
      <c r="R4" s="231"/>
      <c r="S4" s="231"/>
      <c r="T4" s="231"/>
      <c r="U4" s="231"/>
      <c r="V4" s="231"/>
      <c r="W4" s="231"/>
      <c r="X4" s="231"/>
      <c r="Y4" s="231"/>
      <c r="Z4" s="231"/>
      <c r="AA4" s="231"/>
      <c r="AB4" s="231"/>
      <c r="AC4" s="231"/>
      <c r="AD4" s="10"/>
      <c r="AE4" s="10"/>
      <c r="AF4" s="10"/>
      <c r="AG4" s="10"/>
      <c r="AH4" s="10"/>
      <c r="AI4" s="10"/>
      <c r="AJ4" s="10"/>
    </row>
    <row r="5" spans="2:36" ht="14.25">
      <c r="B5" s="338"/>
      <c r="C5" s="339"/>
      <c r="D5" s="339"/>
      <c r="E5" s="339"/>
      <c r="F5" s="339"/>
      <c r="G5" s="339"/>
      <c r="H5" s="339"/>
      <c r="I5" s="339"/>
      <c r="J5" s="339"/>
      <c r="K5" s="339"/>
      <c r="L5" s="339"/>
      <c r="M5" s="339"/>
      <c r="N5" s="339"/>
      <c r="O5" s="339"/>
      <c r="P5" s="339"/>
      <c r="Q5" s="339"/>
      <c r="R5" s="339"/>
      <c r="S5" s="339"/>
      <c r="T5" s="339"/>
      <c r="U5" s="339"/>
      <c r="V5" s="339"/>
      <c r="W5" s="339"/>
      <c r="X5" s="339"/>
      <c r="Y5" s="339"/>
      <c r="Z5" s="339"/>
      <c r="AA5" s="339"/>
      <c r="AB5" s="339"/>
      <c r="AC5" s="339"/>
      <c r="AD5" s="77"/>
      <c r="AE5" s="77"/>
      <c r="AF5" s="77"/>
      <c r="AG5" s="77"/>
      <c r="AH5" s="77"/>
      <c r="AI5" s="77"/>
      <c r="AJ5" s="77"/>
    </row>
    <row r="6" ht="13.5" thickBot="1">
      <c r="AL6" s="104" t="s">
        <v>182</v>
      </c>
    </row>
    <row r="7" spans="1:39" ht="12.75" customHeight="1">
      <c r="A7" s="349" t="s">
        <v>146</v>
      </c>
      <c r="B7" s="315" t="s">
        <v>0</v>
      </c>
      <c r="C7" s="316"/>
      <c r="D7" s="316"/>
      <c r="E7" s="317"/>
      <c r="F7" s="324" t="s">
        <v>6</v>
      </c>
      <c r="G7" s="325"/>
      <c r="H7" s="325"/>
      <c r="I7" s="326"/>
      <c r="J7" s="324" t="s">
        <v>7</v>
      </c>
      <c r="K7" s="325"/>
      <c r="L7" s="325"/>
      <c r="M7" s="326"/>
      <c r="N7" s="324" t="s">
        <v>8</v>
      </c>
      <c r="O7" s="325"/>
      <c r="P7" s="325"/>
      <c r="Q7" s="326"/>
      <c r="R7" s="324" t="s">
        <v>9</v>
      </c>
      <c r="S7" s="325"/>
      <c r="T7" s="325"/>
      <c r="U7" s="326"/>
      <c r="V7" s="324" t="s">
        <v>10</v>
      </c>
      <c r="W7" s="325"/>
      <c r="X7" s="325"/>
      <c r="Y7" s="326"/>
      <c r="Z7" s="324" t="s">
        <v>11</v>
      </c>
      <c r="AA7" s="325"/>
      <c r="AB7" s="325"/>
      <c r="AC7" s="345"/>
      <c r="AD7" s="324" t="s">
        <v>142</v>
      </c>
      <c r="AE7" s="325"/>
      <c r="AF7" s="325"/>
      <c r="AG7" s="345"/>
      <c r="AH7" s="346" t="s">
        <v>49</v>
      </c>
      <c r="AI7" s="347"/>
      <c r="AJ7" s="347"/>
      <c r="AK7" s="348"/>
      <c r="AL7" s="305" t="s">
        <v>147</v>
      </c>
      <c r="AM7" s="17"/>
    </row>
    <row r="8" spans="1:39" ht="13.5" thickBot="1">
      <c r="A8" s="350"/>
      <c r="B8" s="318"/>
      <c r="C8" s="319"/>
      <c r="D8" s="319"/>
      <c r="E8" s="320"/>
      <c r="F8" s="308" t="s">
        <v>21</v>
      </c>
      <c r="G8" s="309"/>
      <c r="H8" s="51" t="s">
        <v>1</v>
      </c>
      <c r="I8" s="51" t="s">
        <v>2</v>
      </c>
      <c r="J8" s="308" t="s">
        <v>21</v>
      </c>
      <c r="K8" s="309"/>
      <c r="L8" s="51" t="s">
        <v>1</v>
      </c>
      <c r="M8" s="51" t="s">
        <v>2</v>
      </c>
      <c r="N8" s="308" t="s">
        <v>21</v>
      </c>
      <c r="O8" s="309"/>
      <c r="P8" s="51" t="s">
        <v>1</v>
      </c>
      <c r="Q8" s="51" t="s">
        <v>2</v>
      </c>
      <c r="R8" s="308" t="s">
        <v>21</v>
      </c>
      <c r="S8" s="309"/>
      <c r="T8" s="51" t="s">
        <v>1</v>
      </c>
      <c r="U8" s="51" t="s">
        <v>2</v>
      </c>
      <c r="V8" s="308" t="s">
        <v>21</v>
      </c>
      <c r="W8" s="309"/>
      <c r="X8" s="51" t="s">
        <v>1</v>
      </c>
      <c r="Y8" s="51" t="s">
        <v>2</v>
      </c>
      <c r="Z8" s="308" t="s">
        <v>21</v>
      </c>
      <c r="AA8" s="309"/>
      <c r="AB8" s="51" t="s">
        <v>1</v>
      </c>
      <c r="AC8" s="52" t="s">
        <v>2</v>
      </c>
      <c r="AD8" s="308" t="s">
        <v>21</v>
      </c>
      <c r="AE8" s="309"/>
      <c r="AF8" s="51" t="s">
        <v>1</v>
      </c>
      <c r="AG8" s="52" t="s">
        <v>2</v>
      </c>
      <c r="AH8" s="50"/>
      <c r="AI8" s="50"/>
      <c r="AJ8" s="50"/>
      <c r="AK8" s="50"/>
      <c r="AL8" s="306"/>
      <c r="AM8" s="17"/>
    </row>
    <row r="9" spans="1:39" ht="15.75" thickBot="1">
      <c r="A9" s="351"/>
      <c r="B9" s="321"/>
      <c r="C9" s="322"/>
      <c r="D9" s="322"/>
      <c r="E9" s="323"/>
      <c r="F9" s="335"/>
      <c r="G9" s="335"/>
      <c r="H9" s="335"/>
      <c r="I9" s="335"/>
      <c r="J9" s="335"/>
      <c r="K9" s="335"/>
      <c r="L9" s="335"/>
      <c r="M9" s="335"/>
      <c r="N9" s="335"/>
      <c r="O9" s="335"/>
      <c r="P9" s="335"/>
      <c r="Q9" s="335"/>
      <c r="R9" s="335"/>
      <c r="S9" s="335"/>
      <c r="T9" s="335"/>
      <c r="U9" s="335"/>
      <c r="V9" s="335"/>
      <c r="W9" s="335"/>
      <c r="X9" s="335"/>
      <c r="Y9" s="335"/>
      <c r="Z9" s="335"/>
      <c r="AA9" s="335"/>
      <c r="AB9" s="335"/>
      <c r="AC9" s="335"/>
      <c r="AD9" s="335"/>
      <c r="AE9" s="335"/>
      <c r="AF9" s="335"/>
      <c r="AG9" s="335"/>
      <c r="AH9" s="335"/>
      <c r="AI9" s="335"/>
      <c r="AJ9" s="335"/>
      <c r="AK9" s="335"/>
      <c r="AL9" s="336"/>
      <c r="AM9" s="18"/>
    </row>
    <row r="10" spans="1:39" ht="12.75">
      <c r="A10" s="69" t="s">
        <v>95</v>
      </c>
      <c r="B10" s="343" t="s">
        <v>65</v>
      </c>
      <c r="C10" s="343"/>
      <c r="D10" s="343"/>
      <c r="E10" s="343"/>
      <c r="F10" s="327">
        <v>10</v>
      </c>
      <c r="G10" s="328"/>
      <c r="H10" s="101" t="s">
        <v>4</v>
      </c>
      <c r="I10" s="53">
        <v>3</v>
      </c>
      <c r="J10" s="29"/>
      <c r="K10" s="30"/>
      <c r="L10" s="30"/>
      <c r="M10" s="31"/>
      <c r="N10" s="2"/>
      <c r="O10" s="1"/>
      <c r="P10" s="1"/>
      <c r="Q10" s="1"/>
      <c r="R10" s="168"/>
      <c r="S10" s="169"/>
      <c r="T10" s="169"/>
      <c r="U10" s="170"/>
      <c r="V10" s="1"/>
      <c r="W10" s="1"/>
      <c r="X10" s="1"/>
      <c r="Y10" s="3"/>
      <c r="Z10" s="2"/>
      <c r="AA10" s="1"/>
      <c r="AB10" s="1"/>
      <c r="AC10" s="3"/>
      <c r="AD10" s="1"/>
      <c r="AE10" s="1"/>
      <c r="AF10" s="1"/>
      <c r="AG10" s="3"/>
      <c r="AH10" s="1"/>
      <c r="AI10" s="1"/>
      <c r="AJ10" s="1"/>
      <c r="AK10" s="78"/>
      <c r="AL10" s="54" t="s">
        <v>79</v>
      </c>
      <c r="AM10" s="22"/>
    </row>
    <row r="11" spans="1:39" ht="12.75">
      <c r="A11" s="4" t="s">
        <v>157</v>
      </c>
      <c r="B11" s="310" t="s">
        <v>66</v>
      </c>
      <c r="C11" s="310"/>
      <c r="D11" s="310"/>
      <c r="E11" s="310"/>
      <c r="F11" s="329">
        <v>15</v>
      </c>
      <c r="G11" s="330"/>
      <c r="H11" s="97" t="s">
        <v>3</v>
      </c>
      <c r="I11" s="48">
        <v>3</v>
      </c>
      <c r="J11" s="29"/>
      <c r="K11" s="30"/>
      <c r="L11" s="30"/>
      <c r="M11" s="31"/>
      <c r="N11" s="2"/>
      <c r="O11" s="1"/>
      <c r="P11" s="1"/>
      <c r="Q11" s="1"/>
      <c r="R11" s="2"/>
      <c r="S11" s="1"/>
      <c r="T11" s="1"/>
      <c r="U11" s="3"/>
      <c r="V11" s="1"/>
      <c r="W11" s="1"/>
      <c r="X11" s="1"/>
      <c r="Y11" s="3"/>
      <c r="Z11" s="2"/>
      <c r="AA11" s="1"/>
      <c r="AB11" s="1"/>
      <c r="AC11" s="3"/>
      <c r="AD11" s="1"/>
      <c r="AE11" s="1"/>
      <c r="AF11" s="1"/>
      <c r="AG11" s="3"/>
      <c r="AH11" s="1"/>
      <c r="AI11" s="1"/>
      <c r="AJ11" s="1"/>
      <c r="AK11" s="78"/>
      <c r="AL11" s="6" t="s">
        <v>59</v>
      </c>
      <c r="AM11" s="22"/>
    </row>
    <row r="12" spans="1:39" ht="12.75">
      <c r="A12" s="4" t="s">
        <v>96</v>
      </c>
      <c r="B12" s="290" t="s">
        <v>67</v>
      </c>
      <c r="C12" s="291"/>
      <c r="D12" s="291"/>
      <c r="E12" s="292"/>
      <c r="F12" s="329">
        <v>15</v>
      </c>
      <c r="G12" s="330"/>
      <c r="H12" s="97" t="s">
        <v>3</v>
      </c>
      <c r="I12" s="48">
        <v>3</v>
      </c>
      <c r="J12" s="29"/>
      <c r="K12" s="30"/>
      <c r="L12" s="30"/>
      <c r="M12" s="31"/>
      <c r="N12" s="2"/>
      <c r="O12" s="1"/>
      <c r="P12" s="1"/>
      <c r="Q12" s="1"/>
      <c r="R12" s="2"/>
      <c r="S12" s="1"/>
      <c r="T12" s="1"/>
      <c r="U12" s="3"/>
      <c r="V12" s="1"/>
      <c r="W12" s="1"/>
      <c r="X12" s="1"/>
      <c r="Y12" s="3"/>
      <c r="Z12" s="2"/>
      <c r="AA12" s="1"/>
      <c r="AB12" s="1"/>
      <c r="AC12" s="3"/>
      <c r="AD12" s="1"/>
      <c r="AE12" s="1"/>
      <c r="AF12" s="1"/>
      <c r="AG12" s="3"/>
      <c r="AH12" s="1"/>
      <c r="AI12" s="1"/>
      <c r="AJ12" s="1"/>
      <c r="AK12" s="78"/>
      <c r="AL12" s="6" t="s">
        <v>92</v>
      </c>
      <c r="AM12" s="22"/>
    </row>
    <row r="13" spans="1:39" ht="12.75">
      <c r="A13" s="4" t="s">
        <v>114</v>
      </c>
      <c r="B13" s="290" t="s">
        <v>25</v>
      </c>
      <c r="C13" s="291"/>
      <c r="D13" s="291"/>
      <c r="E13" s="292"/>
      <c r="F13" s="329">
        <v>12</v>
      </c>
      <c r="G13" s="330"/>
      <c r="H13" s="97" t="s">
        <v>3</v>
      </c>
      <c r="I13" s="48">
        <v>3</v>
      </c>
      <c r="J13" s="29"/>
      <c r="K13" s="30"/>
      <c r="L13" s="30"/>
      <c r="M13" s="31"/>
      <c r="N13" s="2"/>
      <c r="O13" s="1"/>
      <c r="P13" s="1"/>
      <c r="Q13" s="1"/>
      <c r="R13" s="2"/>
      <c r="S13" s="1"/>
      <c r="T13" s="1"/>
      <c r="U13" s="3"/>
      <c r="V13" s="1"/>
      <c r="W13" s="1"/>
      <c r="X13" s="1"/>
      <c r="Y13" s="3"/>
      <c r="Z13" s="2"/>
      <c r="AA13" s="1"/>
      <c r="AB13" s="1"/>
      <c r="AC13" s="3"/>
      <c r="AD13" s="1"/>
      <c r="AE13" s="1"/>
      <c r="AF13" s="1"/>
      <c r="AG13" s="3"/>
      <c r="AH13" s="1"/>
      <c r="AI13" s="1"/>
      <c r="AJ13" s="1"/>
      <c r="AK13" s="78"/>
      <c r="AL13" s="45" t="s">
        <v>35</v>
      </c>
      <c r="AM13" s="22"/>
    </row>
    <row r="14" spans="1:39" ht="12.75">
      <c r="A14" s="4" t="s">
        <v>97</v>
      </c>
      <c r="B14" s="310" t="s">
        <v>68</v>
      </c>
      <c r="C14" s="310"/>
      <c r="D14" s="310"/>
      <c r="E14" s="310"/>
      <c r="F14" s="329">
        <v>20</v>
      </c>
      <c r="G14" s="330"/>
      <c r="H14" s="97" t="s">
        <v>4</v>
      </c>
      <c r="I14" s="48">
        <v>4</v>
      </c>
      <c r="J14" s="29"/>
      <c r="K14" s="30"/>
      <c r="L14" s="30"/>
      <c r="M14" s="31"/>
      <c r="N14" s="2"/>
      <c r="O14" s="1"/>
      <c r="P14" s="1"/>
      <c r="Q14" s="1"/>
      <c r="R14" s="2"/>
      <c r="S14" s="1"/>
      <c r="T14" s="1"/>
      <c r="U14" s="3"/>
      <c r="V14" s="1"/>
      <c r="W14" s="1"/>
      <c r="X14" s="1"/>
      <c r="Y14" s="3"/>
      <c r="Z14" s="2"/>
      <c r="AA14" s="1"/>
      <c r="AB14" s="1"/>
      <c r="AC14" s="3"/>
      <c r="AD14" s="1"/>
      <c r="AE14" s="1"/>
      <c r="AF14" s="1"/>
      <c r="AG14" s="3"/>
      <c r="AH14" s="1"/>
      <c r="AI14" s="1"/>
      <c r="AJ14" s="1"/>
      <c r="AK14" s="78"/>
      <c r="AL14" s="7" t="s">
        <v>23</v>
      </c>
      <c r="AM14" s="14"/>
    </row>
    <row r="15" spans="1:39" ht="12.75">
      <c r="A15" s="4" t="s">
        <v>98</v>
      </c>
      <c r="B15" s="310" t="s">
        <v>63</v>
      </c>
      <c r="C15" s="310"/>
      <c r="D15" s="310"/>
      <c r="E15" s="310"/>
      <c r="F15" s="329">
        <v>15</v>
      </c>
      <c r="G15" s="330"/>
      <c r="H15" s="97" t="s">
        <v>4</v>
      </c>
      <c r="I15" s="48">
        <v>5</v>
      </c>
      <c r="J15" s="29"/>
      <c r="K15" s="30"/>
      <c r="L15" s="30"/>
      <c r="M15" s="31"/>
      <c r="N15" s="2"/>
      <c r="O15" s="1"/>
      <c r="P15" s="1"/>
      <c r="Q15" s="1"/>
      <c r="R15" s="2"/>
      <c r="S15" s="1"/>
      <c r="T15" s="1"/>
      <c r="U15" s="3"/>
      <c r="V15" s="1"/>
      <c r="W15" s="1"/>
      <c r="X15" s="1"/>
      <c r="Y15" s="3"/>
      <c r="Z15" s="2"/>
      <c r="AA15" s="1"/>
      <c r="AB15" s="1"/>
      <c r="AC15" s="3"/>
      <c r="AD15" s="1"/>
      <c r="AE15" s="1"/>
      <c r="AF15" s="1"/>
      <c r="AG15" s="3"/>
      <c r="AH15" s="1"/>
      <c r="AI15" s="1"/>
      <c r="AJ15" s="1"/>
      <c r="AK15" s="78"/>
      <c r="AL15" s="7" t="s">
        <v>152</v>
      </c>
      <c r="AM15" s="14"/>
    </row>
    <row r="16" spans="1:39" s="42" customFormat="1" ht="12.75">
      <c r="A16" s="37"/>
      <c r="B16" s="225"/>
      <c r="C16" s="226"/>
      <c r="D16" s="226"/>
      <c r="E16" s="227"/>
      <c r="F16" s="254">
        <f>SUM(F10:F15)</f>
        <v>87</v>
      </c>
      <c r="G16" s="254"/>
      <c r="H16" s="37"/>
      <c r="I16" s="62">
        <f>SUM(I10:I15)</f>
        <v>21</v>
      </c>
      <c r="J16" s="30"/>
      <c r="K16" s="30"/>
      <c r="L16" s="30"/>
      <c r="M16" s="31"/>
      <c r="N16" s="29"/>
      <c r="O16" s="30"/>
      <c r="P16" s="30"/>
      <c r="Q16" s="30"/>
      <c r="R16" s="29"/>
      <c r="S16" s="30"/>
      <c r="T16" s="30"/>
      <c r="U16" s="31"/>
      <c r="V16" s="30"/>
      <c r="W16" s="30"/>
      <c r="X16" s="30"/>
      <c r="Y16" s="31"/>
      <c r="Z16" s="29"/>
      <c r="AA16" s="30"/>
      <c r="AB16" s="30"/>
      <c r="AC16" s="31"/>
      <c r="AD16" s="30"/>
      <c r="AE16" s="30"/>
      <c r="AF16" s="30"/>
      <c r="AG16" s="31"/>
      <c r="AH16" s="30"/>
      <c r="AI16" s="30"/>
      <c r="AJ16" s="30"/>
      <c r="AK16" s="79"/>
      <c r="AL16" s="7"/>
      <c r="AM16" s="14"/>
    </row>
    <row r="17" spans="1:39" ht="12.75">
      <c r="A17" s="97" t="s">
        <v>100</v>
      </c>
      <c r="B17" s="310" t="s">
        <v>69</v>
      </c>
      <c r="C17" s="310"/>
      <c r="D17" s="310"/>
      <c r="E17" s="310"/>
      <c r="F17" s="99"/>
      <c r="G17" s="103"/>
      <c r="H17" s="103"/>
      <c r="I17" s="103"/>
      <c r="J17" s="210">
        <v>10</v>
      </c>
      <c r="K17" s="210"/>
      <c r="L17" s="97" t="s">
        <v>4</v>
      </c>
      <c r="M17" s="48">
        <v>4</v>
      </c>
      <c r="N17" s="1"/>
      <c r="O17" s="1"/>
      <c r="P17" s="1"/>
      <c r="Q17" s="1"/>
      <c r="R17" s="2"/>
      <c r="S17" s="1"/>
      <c r="T17" s="1"/>
      <c r="U17" s="3"/>
      <c r="V17" s="1"/>
      <c r="W17" s="1"/>
      <c r="X17" s="1"/>
      <c r="Y17" s="3"/>
      <c r="Z17" s="2"/>
      <c r="AA17" s="1"/>
      <c r="AB17" s="1"/>
      <c r="AC17" s="3"/>
      <c r="AD17" s="1"/>
      <c r="AE17" s="1"/>
      <c r="AF17" s="1"/>
      <c r="AG17" s="3"/>
      <c r="AH17" s="1"/>
      <c r="AI17" s="1"/>
      <c r="AJ17" s="1"/>
      <c r="AK17" s="78"/>
      <c r="AL17" s="7" t="s">
        <v>58</v>
      </c>
      <c r="AM17" s="14"/>
    </row>
    <row r="18" spans="1:39" ht="12.75">
      <c r="A18" s="97" t="s">
        <v>104</v>
      </c>
      <c r="B18" s="310" t="s">
        <v>70</v>
      </c>
      <c r="C18" s="310"/>
      <c r="D18" s="310"/>
      <c r="E18" s="310"/>
      <c r="F18" s="99"/>
      <c r="G18" s="103"/>
      <c r="H18" s="103"/>
      <c r="I18" s="103"/>
      <c r="J18" s="210">
        <v>10</v>
      </c>
      <c r="K18" s="210"/>
      <c r="L18" s="97" t="s">
        <v>3</v>
      </c>
      <c r="M18" s="48">
        <v>3</v>
      </c>
      <c r="N18" s="1"/>
      <c r="O18" s="1"/>
      <c r="P18" s="1"/>
      <c r="Q18" s="1"/>
      <c r="R18" s="2"/>
      <c r="S18" s="1"/>
      <c r="T18" s="1"/>
      <c r="U18" s="3"/>
      <c r="V18" s="1"/>
      <c r="W18" s="1"/>
      <c r="X18" s="1"/>
      <c r="Y18" s="3"/>
      <c r="Z18" s="2"/>
      <c r="AA18" s="1"/>
      <c r="AB18" s="1"/>
      <c r="AC18" s="3"/>
      <c r="AD18" s="1"/>
      <c r="AE18" s="1"/>
      <c r="AF18" s="1"/>
      <c r="AG18" s="3"/>
      <c r="AH18" s="1"/>
      <c r="AI18" s="1"/>
      <c r="AJ18" s="1"/>
      <c r="AK18" s="78"/>
      <c r="AL18" s="7" t="s">
        <v>24</v>
      </c>
      <c r="AM18" s="14"/>
    </row>
    <row r="19" spans="1:42" ht="12.75">
      <c r="A19" s="4" t="s">
        <v>115</v>
      </c>
      <c r="B19" s="310" t="s">
        <v>26</v>
      </c>
      <c r="C19" s="310"/>
      <c r="D19" s="310"/>
      <c r="E19" s="310"/>
      <c r="F19" s="290"/>
      <c r="G19" s="291"/>
      <c r="H19" s="291"/>
      <c r="I19" s="291"/>
      <c r="J19" s="210">
        <v>12</v>
      </c>
      <c r="K19" s="210"/>
      <c r="L19" s="97" t="s">
        <v>3</v>
      </c>
      <c r="M19" s="48">
        <v>3</v>
      </c>
      <c r="N19" s="1"/>
      <c r="O19" s="1"/>
      <c r="P19" s="1"/>
      <c r="Q19" s="1"/>
      <c r="R19" s="2"/>
      <c r="S19" s="1"/>
      <c r="T19" s="1"/>
      <c r="U19" s="3"/>
      <c r="V19" s="1"/>
      <c r="W19" s="1"/>
      <c r="X19" s="1"/>
      <c r="Y19" s="3"/>
      <c r="Z19" s="2"/>
      <c r="AA19" s="1"/>
      <c r="AB19" s="1"/>
      <c r="AC19" s="3"/>
      <c r="AD19" s="1"/>
      <c r="AE19" s="1"/>
      <c r="AF19" s="1"/>
      <c r="AG19" s="3"/>
      <c r="AH19" s="1"/>
      <c r="AI19" s="1"/>
      <c r="AJ19" s="1"/>
      <c r="AK19" s="78"/>
      <c r="AL19" s="6" t="s">
        <v>51</v>
      </c>
      <c r="AM19" s="22"/>
      <c r="AP19" s="42"/>
    </row>
    <row r="20" spans="1:39" ht="12.75">
      <c r="A20" s="4" t="s">
        <v>99</v>
      </c>
      <c r="B20" s="310" t="s">
        <v>71</v>
      </c>
      <c r="C20" s="310"/>
      <c r="D20" s="310"/>
      <c r="E20" s="310"/>
      <c r="F20" s="290"/>
      <c r="G20" s="291"/>
      <c r="H20" s="291"/>
      <c r="I20" s="291"/>
      <c r="J20" s="210">
        <v>10</v>
      </c>
      <c r="K20" s="210"/>
      <c r="L20" s="97" t="s">
        <v>4</v>
      </c>
      <c r="M20" s="48">
        <v>4</v>
      </c>
      <c r="N20" s="1"/>
      <c r="O20" s="1"/>
      <c r="P20" s="1"/>
      <c r="Q20" s="1"/>
      <c r="R20" s="2"/>
      <c r="S20" s="1"/>
      <c r="T20" s="1"/>
      <c r="U20" s="3"/>
      <c r="V20" s="1"/>
      <c r="W20" s="1"/>
      <c r="X20" s="1"/>
      <c r="Y20" s="3"/>
      <c r="Z20" s="2"/>
      <c r="AA20" s="1"/>
      <c r="AB20" s="1"/>
      <c r="AC20" s="3"/>
      <c r="AD20" s="1"/>
      <c r="AE20" s="1"/>
      <c r="AF20" s="1"/>
      <c r="AG20" s="3"/>
      <c r="AH20" s="1"/>
      <c r="AI20" s="1"/>
      <c r="AJ20" s="1"/>
      <c r="AK20" s="78"/>
      <c r="AL20" s="6" t="s">
        <v>80</v>
      </c>
      <c r="AM20" s="22"/>
    </row>
    <row r="21" spans="1:39" ht="12.75">
      <c r="A21" s="4" t="s">
        <v>105</v>
      </c>
      <c r="B21" s="310" t="s">
        <v>64</v>
      </c>
      <c r="C21" s="310"/>
      <c r="D21" s="310"/>
      <c r="E21" s="310"/>
      <c r="F21" s="290"/>
      <c r="G21" s="291"/>
      <c r="H21" s="291"/>
      <c r="I21" s="291"/>
      <c r="J21" s="210">
        <v>10</v>
      </c>
      <c r="K21" s="210"/>
      <c r="L21" s="97" t="s">
        <v>4</v>
      </c>
      <c r="M21" s="48">
        <v>3</v>
      </c>
      <c r="N21" s="1"/>
      <c r="O21" s="1"/>
      <c r="P21" s="1"/>
      <c r="Q21" s="1"/>
      <c r="R21" s="2"/>
      <c r="S21" s="1"/>
      <c r="T21" s="1"/>
      <c r="U21" s="3"/>
      <c r="V21" s="1"/>
      <c r="W21" s="1"/>
      <c r="X21" s="1"/>
      <c r="Y21" s="3"/>
      <c r="Z21" s="2"/>
      <c r="AA21" s="1"/>
      <c r="AB21" s="1"/>
      <c r="AC21" s="3"/>
      <c r="AD21" s="1"/>
      <c r="AE21" s="1"/>
      <c r="AF21" s="1"/>
      <c r="AG21" s="3"/>
      <c r="AH21" s="1"/>
      <c r="AI21" s="1"/>
      <c r="AJ21" s="1"/>
      <c r="AK21" s="78"/>
      <c r="AL21" s="6" t="s">
        <v>52</v>
      </c>
      <c r="AM21" s="22"/>
    </row>
    <row r="22" spans="1:39" ht="12.75">
      <c r="A22" s="4" t="s">
        <v>103</v>
      </c>
      <c r="B22" s="310" t="s">
        <v>74</v>
      </c>
      <c r="C22" s="310"/>
      <c r="D22" s="310"/>
      <c r="E22" s="310"/>
      <c r="F22" s="49"/>
      <c r="G22" s="105"/>
      <c r="H22" s="105"/>
      <c r="I22" s="105"/>
      <c r="J22" s="210">
        <v>15</v>
      </c>
      <c r="K22" s="210"/>
      <c r="L22" s="97" t="s">
        <v>4</v>
      </c>
      <c r="M22" s="48">
        <v>3</v>
      </c>
      <c r="R22" s="2"/>
      <c r="S22" s="1"/>
      <c r="T22" s="1"/>
      <c r="U22" s="3"/>
      <c r="V22" s="1"/>
      <c r="W22" s="1"/>
      <c r="X22" s="1"/>
      <c r="Y22" s="3"/>
      <c r="Z22" s="2"/>
      <c r="AA22" s="1"/>
      <c r="AB22" s="1"/>
      <c r="AC22" s="3"/>
      <c r="AD22" s="1"/>
      <c r="AE22" s="1"/>
      <c r="AF22" s="1"/>
      <c r="AG22" s="3"/>
      <c r="AH22" s="1"/>
      <c r="AI22" s="1"/>
      <c r="AJ22" s="1"/>
      <c r="AK22" s="78"/>
      <c r="AL22" s="6" t="s">
        <v>19</v>
      </c>
      <c r="AM22" s="22"/>
    </row>
    <row r="23" spans="1:39" ht="12.75">
      <c r="A23" s="4" t="s">
        <v>102</v>
      </c>
      <c r="B23" s="352" t="s">
        <v>73</v>
      </c>
      <c r="C23" s="352"/>
      <c r="D23" s="352"/>
      <c r="E23" s="352"/>
      <c r="F23" s="329"/>
      <c r="G23" s="354"/>
      <c r="H23" s="354"/>
      <c r="I23" s="330"/>
      <c r="J23" s="210">
        <v>15</v>
      </c>
      <c r="K23" s="210"/>
      <c r="L23" s="97" t="s">
        <v>4</v>
      </c>
      <c r="M23" s="48">
        <v>4</v>
      </c>
      <c r="R23" s="2"/>
      <c r="S23" s="1"/>
      <c r="T23" s="1"/>
      <c r="U23" s="3"/>
      <c r="V23" s="1"/>
      <c r="W23" s="1"/>
      <c r="X23" s="1"/>
      <c r="Y23" s="3"/>
      <c r="Z23" s="2"/>
      <c r="AA23" s="1"/>
      <c r="AB23" s="1"/>
      <c r="AC23" s="3"/>
      <c r="AD23" s="1"/>
      <c r="AE23" s="1"/>
      <c r="AF23" s="1"/>
      <c r="AG23" s="3"/>
      <c r="AH23" s="1"/>
      <c r="AI23" s="1"/>
      <c r="AJ23" s="1"/>
      <c r="AK23" s="78"/>
      <c r="AL23" s="6" t="s">
        <v>19</v>
      </c>
      <c r="AM23" s="22"/>
    </row>
    <row r="24" spans="1:39" ht="12.75">
      <c r="A24" s="4" t="s">
        <v>101</v>
      </c>
      <c r="B24" s="310" t="s">
        <v>72</v>
      </c>
      <c r="C24" s="310"/>
      <c r="D24" s="310"/>
      <c r="E24" s="310"/>
      <c r="F24" s="310"/>
      <c r="G24" s="310"/>
      <c r="H24" s="310"/>
      <c r="I24" s="310"/>
      <c r="J24" s="210">
        <v>15</v>
      </c>
      <c r="K24" s="210"/>
      <c r="L24" s="97" t="s">
        <v>4</v>
      </c>
      <c r="M24" s="48">
        <v>4</v>
      </c>
      <c r="N24" s="30"/>
      <c r="O24" s="30"/>
      <c r="P24" s="30"/>
      <c r="Q24" s="30"/>
      <c r="R24" s="29"/>
      <c r="S24" s="30"/>
      <c r="T24" s="30"/>
      <c r="U24" s="31"/>
      <c r="V24" s="30"/>
      <c r="W24" s="30"/>
      <c r="X24" s="30"/>
      <c r="Y24" s="31"/>
      <c r="Z24" s="29"/>
      <c r="AA24" s="30"/>
      <c r="AB24" s="30"/>
      <c r="AC24" s="31"/>
      <c r="AD24" s="30"/>
      <c r="AE24" s="30"/>
      <c r="AF24" s="30"/>
      <c r="AG24" s="31"/>
      <c r="AH24" s="30"/>
      <c r="AI24" s="30"/>
      <c r="AJ24" s="30"/>
      <c r="AK24" s="79"/>
      <c r="AL24" s="7" t="s">
        <v>177</v>
      </c>
      <c r="AM24" s="22"/>
    </row>
    <row r="25" spans="1:39" s="42" customFormat="1" ht="12.75">
      <c r="A25" s="37"/>
      <c r="B25" s="225"/>
      <c r="C25" s="226"/>
      <c r="D25" s="226"/>
      <c r="E25" s="227"/>
      <c r="F25" s="225"/>
      <c r="G25" s="226"/>
      <c r="H25" s="226"/>
      <c r="I25" s="227"/>
      <c r="J25" s="254">
        <f>SUM(J17:J24)</f>
        <v>97</v>
      </c>
      <c r="K25" s="254"/>
      <c r="L25" s="37"/>
      <c r="M25" s="62">
        <f>SUM(M17:M24)</f>
        <v>28</v>
      </c>
      <c r="N25" s="30"/>
      <c r="O25" s="30"/>
      <c r="P25" s="30"/>
      <c r="Q25" s="30"/>
      <c r="R25" s="29"/>
      <c r="S25" s="30"/>
      <c r="T25" s="30"/>
      <c r="U25" s="31"/>
      <c r="V25" s="30"/>
      <c r="W25" s="30"/>
      <c r="X25" s="30"/>
      <c r="Y25" s="31"/>
      <c r="Z25" s="29"/>
      <c r="AA25" s="30"/>
      <c r="AB25" s="30"/>
      <c r="AC25" s="31"/>
      <c r="AD25" s="30"/>
      <c r="AE25" s="30"/>
      <c r="AF25" s="30"/>
      <c r="AG25" s="31"/>
      <c r="AH25" s="30"/>
      <c r="AI25" s="30"/>
      <c r="AJ25" s="30"/>
      <c r="AK25" s="79"/>
      <c r="AL25" s="7"/>
      <c r="AM25" s="14"/>
    </row>
    <row r="26" spans="1:39" ht="12.75">
      <c r="A26" s="4" t="s">
        <v>107</v>
      </c>
      <c r="B26" s="352" t="s">
        <v>75</v>
      </c>
      <c r="C26" s="352"/>
      <c r="D26" s="352"/>
      <c r="E26" s="352"/>
      <c r="F26" s="225"/>
      <c r="G26" s="226"/>
      <c r="H26" s="226"/>
      <c r="I26" s="227"/>
      <c r="J26" s="141"/>
      <c r="K26" s="141"/>
      <c r="L26" s="141"/>
      <c r="M26" s="140"/>
      <c r="N26" s="210">
        <v>15</v>
      </c>
      <c r="O26" s="210"/>
      <c r="P26" s="97" t="s">
        <v>4</v>
      </c>
      <c r="Q26" s="139">
        <v>4</v>
      </c>
      <c r="R26" s="29"/>
      <c r="S26" s="30"/>
      <c r="T26" s="30"/>
      <c r="U26" s="31"/>
      <c r="V26" s="30"/>
      <c r="W26" s="30"/>
      <c r="X26" s="30"/>
      <c r="Y26" s="31"/>
      <c r="Z26" s="29"/>
      <c r="AA26" s="30"/>
      <c r="AB26" s="30"/>
      <c r="AC26" s="31"/>
      <c r="AD26" s="30"/>
      <c r="AE26" s="30"/>
      <c r="AF26" s="30"/>
      <c r="AG26" s="31"/>
      <c r="AH26" s="30"/>
      <c r="AI26" s="30"/>
      <c r="AJ26" s="30"/>
      <c r="AK26" s="79"/>
      <c r="AL26" s="7" t="s">
        <v>81</v>
      </c>
      <c r="AM26" s="22"/>
    </row>
    <row r="27" spans="1:39" ht="12.75">
      <c r="A27" s="4" t="s">
        <v>175</v>
      </c>
      <c r="B27" s="310" t="s">
        <v>90</v>
      </c>
      <c r="C27" s="310"/>
      <c r="D27" s="310"/>
      <c r="E27" s="310"/>
      <c r="F27" s="225"/>
      <c r="G27" s="226"/>
      <c r="H27" s="226"/>
      <c r="I27" s="227"/>
      <c r="J27" s="225"/>
      <c r="K27" s="226"/>
      <c r="L27" s="226"/>
      <c r="M27" s="227"/>
      <c r="N27" s="210">
        <v>15</v>
      </c>
      <c r="O27" s="210"/>
      <c r="P27" s="97" t="s">
        <v>3</v>
      </c>
      <c r="Q27" s="139">
        <v>3</v>
      </c>
      <c r="R27" s="29"/>
      <c r="S27" s="30"/>
      <c r="T27" s="30"/>
      <c r="U27" s="31"/>
      <c r="V27" s="30"/>
      <c r="W27" s="30"/>
      <c r="X27" s="30"/>
      <c r="Y27" s="31"/>
      <c r="Z27" s="30"/>
      <c r="AA27" s="30"/>
      <c r="AB27" s="30"/>
      <c r="AC27" s="31"/>
      <c r="AD27" s="30"/>
      <c r="AE27" s="30"/>
      <c r="AF27" s="30"/>
      <c r="AG27" s="31"/>
      <c r="AH27" s="30"/>
      <c r="AI27" s="30"/>
      <c r="AJ27" s="30"/>
      <c r="AK27" s="79"/>
      <c r="AL27" s="7" t="s">
        <v>176</v>
      </c>
      <c r="AM27" s="22"/>
    </row>
    <row r="28" spans="1:39" ht="12.75">
      <c r="A28" s="100" t="s">
        <v>106</v>
      </c>
      <c r="B28" s="311" t="s">
        <v>14</v>
      </c>
      <c r="C28" s="311"/>
      <c r="D28" s="311"/>
      <c r="E28" s="311"/>
      <c r="F28" s="225"/>
      <c r="G28" s="226"/>
      <c r="H28" s="226"/>
      <c r="I28" s="227"/>
      <c r="J28" s="225"/>
      <c r="K28" s="226"/>
      <c r="L28" s="226"/>
      <c r="M28" s="227"/>
      <c r="N28" s="355">
        <v>15</v>
      </c>
      <c r="O28" s="355"/>
      <c r="P28" s="137" t="s">
        <v>4</v>
      </c>
      <c r="Q28" s="167">
        <v>4</v>
      </c>
      <c r="R28" s="29"/>
      <c r="S28" s="30"/>
      <c r="T28" s="30"/>
      <c r="U28" s="31"/>
      <c r="V28" s="30"/>
      <c r="W28" s="30"/>
      <c r="X28" s="30"/>
      <c r="Y28" s="31"/>
      <c r="Z28" s="30"/>
      <c r="AA28" s="30"/>
      <c r="AB28" s="30"/>
      <c r="AC28" s="31"/>
      <c r="AD28" s="30"/>
      <c r="AE28" s="30"/>
      <c r="AF28" s="30"/>
      <c r="AG28" s="31"/>
      <c r="AH28" s="30"/>
      <c r="AI28" s="30"/>
      <c r="AJ28" s="30"/>
      <c r="AK28" s="79"/>
      <c r="AL28" s="35" t="s">
        <v>82</v>
      </c>
      <c r="AM28" s="22"/>
    </row>
    <row r="29" spans="1:39" ht="12.75">
      <c r="A29" s="4" t="s">
        <v>109</v>
      </c>
      <c r="B29" s="310" t="s">
        <v>93</v>
      </c>
      <c r="C29" s="310"/>
      <c r="D29" s="310"/>
      <c r="E29" s="310"/>
      <c r="F29" s="225"/>
      <c r="G29" s="226"/>
      <c r="H29" s="226"/>
      <c r="I29" s="227"/>
      <c r="J29" s="225"/>
      <c r="K29" s="226"/>
      <c r="L29" s="226"/>
      <c r="M29" s="227"/>
      <c r="N29" s="210">
        <v>15</v>
      </c>
      <c r="O29" s="210"/>
      <c r="P29" s="135" t="s">
        <v>4</v>
      </c>
      <c r="Q29" s="139">
        <v>4</v>
      </c>
      <c r="R29" s="29"/>
      <c r="S29" s="30"/>
      <c r="T29" s="30"/>
      <c r="U29" s="31"/>
      <c r="V29" s="30"/>
      <c r="W29" s="30"/>
      <c r="X29" s="30"/>
      <c r="Y29" s="155"/>
      <c r="Z29" s="30"/>
      <c r="AA29" s="30"/>
      <c r="AB29" s="30"/>
      <c r="AC29" s="136"/>
      <c r="AD29" s="30"/>
      <c r="AE29" s="30"/>
      <c r="AF29" s="30"/>
      <c r="AG29" s="136"/>
      <c r="AH29" s="134"/>
      <c r="AI29" s="30"/>
      <c r="AJ29" s="30"/>
      <c r="AK29" s="79"/>
      <c r="AL29" s="111" t="s">
        <v>154</v>
      </c>
      <c r="AM29" s="22"/>
    </row>
    <row r="30" spans="1:39" ht="15">
      <c r="A30" s="149" t="s">
        <v>161</v>
      </c>
      <c r="B30" s="241" t="s">
        <v>158</v>
      </c>
      <c r="C30" s="242"/>
      <c r="D30" s="242"/>
      <c r="E30" s="243"/>
      <c r="F30" s="208"/>
      <c r="G30" s="222"/>
      <c r="H30" s="222"/>
      <c r="I30" s="209"/>
      <c r="J30" s="225"/>
      <c r="K30" s="226"/>
      <c r="L30" s="226"/>
      <c r="M30" s="227"/>
      <c r="N30" s="219">
        <v>10</v>
      </c>
      <c r="O30" s="209"/>
      <c r="P30" s="150" t="s">
        <v>4</v>
      </c>
      <c r="Q30" s="151">
        <v>2</v>
      </c>
      <c r="R30" s="147"/>
      <c r="S30" s="143"/>
      <c r="T30" s="143"/>
      <c r="U30" s="148"/>
      <c r="V30" s="143"/>
      <c r="W30" s="143"/>
      <c r="X30" s="143"/>
      <c r="Y30" s="156"/>
      <c r="Z30" s="143"/>
      <c r="AA30" s="143"/>
      <c r="AB30" s="143"/>
      <c r="AC30" s="144"/>
      <c r="AD30" s="143"/>
      <c r="AE30" s="143"/>
      <c r="AF30" s="143"/>
      <c r="AG30" s="144"/>
      <c r="AH30" s="211"/>
      <c r="AI30" s="212"/>
      <c r="AJ30" s="212"/>
      <c r="AK30" s="213"/>
      <c r="AL30" s="154" t="s">
        <v>159</v>
      </c>
      <c r="AM30" s="22"/>
    </row>
    <row r="31" spans="1:39" ht="15" customHeight="1" thickBot="1">
      <c r="A31" s="171" t="s">
        <v>162</v>
      </c>
      <c r="B31" s="214" t="s">
        <v>160</v>
      </c>
      <c r="C31" s="215"/>
      <c r="D31" s="215"/>
      <c r="E31" s="216"/>
      <c r="F31" s="223"/>
      <c r="G31" s="224"/>
      <c r="H31" s="224"/>
      <c r="I31" s="224"/>
      <c r="J31" s="228"/>
      <c r="K31" s="229"/>
      <c r="L31" s="229"/>
      <c r="M31" s="221"/>
      <c r="N31" s="220">
        <v>10</v>
      </c>
      <c r="O31" s="221"/>
      <c r="P31" s="171" t="s">
        <v>4</v>
      </c>
      <c r="Q31" s="172">
        <v>2</v>
      </c>
      <c r="R31" s="147"/>
      <c r="S31" s="143"/>
      <c r="T31" s="143"/>
      <c r="U31" s="148"/>
      <c r="V31" s="143"/>
      <c r="W31" s="143"/>
      <c r="X31" s="143"/>
      <c r="Y31" s="148"/>
      <c r="Z31" s="143"/>
      <c r="AA31" s="143"/>
      <c r="AB31" s="143"/>
      <c r="AC31" s="143"/>
      <c r="AD31" s="147"/>
      <c r="AE31" s="143"/>
      <c r="AF31" s="143"/>
      <c r="AG31" s="148"/>
      <c r="AH31" s="217"/>
      <c r="AI31" s="212"/>
      <c r="AJ31" s="212"/>
      <c r="AK31" s="218"/>
      <c r="AL31" s="173" t="s">
        <v>178</v>
      </c>
      <c r="AM31" s="22"/>
    </row>
    <row r="32" spans="1:39" s="106" customFormat="1" ht="15.75" customHeight="1" thickBot="1">
      <c r="A32" s="178"/>
      <c r="B32" s="332" t="s">
        <v>91</v>
      </c>
      <c r="C32" s="333"/>
      <c r="D32" s="333"/>
      <c r="E32" s="334"/>
      <c r="F32" s="239">
        <f>F16</f>
        <v>87</v>
      </c>
      <c r="G32" s="240"/>
      <c r="H32" s="179"/>
      <c r="I32" s="179">
        <f>I16</f>
        <v>21</v>
      </c>
      <c r="J32" s="240">
        <f>J25</f>
        <v>97</v>
      </c>
      <c r="K32" s="357"/>
      <c r="L32" s="179"/>
      <c r="M32" s="179">
        <f>M25</f>
        <v>28</v>
      </c>
      <c r="N32" s="358">
        <f>SUM(N26:O31)</f>
        <v>80</v>
      </c>
      <c r="O32" s="358"/>
      <c r="P32" s="180"/>
      <c r="Q32" s="180">
        <f>SUM(Q26:Q31)</f>
        <v>19</v>
      </c>
      <c r="R32" s="181"/>
      <c r="S32" s="182"/>
      <c r="T32" s="182"/>
      <c r="U32" s="183"/>
      <c r="V32" s="182"/>
      <c r="W32" s="182"/>
      <c r="X32" s="182"/>
      <c r="Y32" s="183"/>
      <c r="Z32" s="182"/>
      <c r="AA32" s="182"/>
      <c r="AB32" s="182"/>
      <c r="AC32" s="183"/>
      <c r="AD32" s="182"/>
      <c r="AE32" s="182"/>
      <c r="AF32" s="182"/>
      <c r="AG32" s="183"/>
      <c r="AH32" s="182"/>
      <c r="AI32" s="182"/>
      <c r="AJ32" s="182"/>
      <c r="AK32" s="184"/>
      <c r="AL32" s="185"/>
      <c r="AM32" s="23"/>
    </row>
    <row r="33" spans="1:39" s="106" customFormat="1" ht="15.75" customHeight="1" thickBot="1">
      <c r="A33" s="174"/>
      <c r="B33" s="297"/>
      <c r="C33" s="298"/>
      <c r="D33" s="298"/>
      <c r="E33" s="353"/>
      <c r="F33" s="175" t="s">
        <v>46</v>
      </c>
      <c r="G33" s="176"/>
      <c r="H33" s="176"/>
      <c r="I33" s="176"/>
      <c r="J33" s="176"/>
      <c r="K33" s="176"/>
      <c r="L33" s="176"/>
      <c r="M33" s="176"/>
      <c r="N33" s="176"/>
      <c r="O33" s="176"/>
      <c r="P33" s="176"/>
      <c r="Q33" s="176"/>
      <c r="R33" s="176"/>
      <c r="S33" s="176"/>
      <c r="T33" s="176"/>
      <c r="U33" s="176"/>
      <c r="V33" s="176"/>
      <c r="W33" s="176"/>
      <c r="X33" s="176"/>
      <c r="Y33" s="176"/>
      <c r="Z33" s="176"/>
      <c r="AA33" s="176"/>
      <c r="AB33" s="176"/>
      <c r="AC33" s="176"/>
      <c r="AD33" s="176"/>
      <c r="AE33" s="176"/>
      <c r="AF33" s="176"/>
      <c r="AG33" s="176"/>
      <c r="AH33" s="176"/>
      <c r="AI33" s="176"/>
      <c r="AJ33" s="176"/>
      <c r="AK33" s="176"/>
      <c r="AL33" s="177"/>
      <c r="AM33" s="16"/>
    </row>
    <row r="34" spans="1:39" ht="12.75">
      <c r="A34" s="4" t="s">
        <v>116</v>
      </c>
      <c r="B34" s="331" t="s">
        <v>27</v>
      </c>
      <c r="C34" s="331"/>
      <c r="D34" s="331"/>
      <c r="E34" s="331"/>
      <c r="F34" s="233"/>
      <c r="G34" s="234"/>
      <c r="H34" s="234"/>
      <c r="I34" s="234"/>
      <c r="J34" s="234"/>
      <c r="K34" s="234"/>
      <c r="L34" s="234"/>
      <c r="M34" s="235"/>
      <c r="N34" s="356">
        <v>18</v>
      </c>
      <c r="O34" s="356"/>
      <c r="P34" s="101" t="s">
        <v>4</v>
      </c>
      <c r="Q34" s="53">
        <v>5</v>
      </c>
      <c r="R34" s="107"/>
      <c r="S34" s="107"/>
      <c r="T34" s="107"/>
      <c r="U34" s="108"/>
      <c r="V34" s="14"/>
      <c r="W34" s="42"/>
      <c r="X34" s="42"/>
      <c r="Y34" s="42"/>
      <c r="Z34" s="29"/>
      <c r="AA34" s="30"/>
      <c r="AB34" s="30"/>
      <c r="AC34" s="31"/>
      <c r="AD34" s="30"/>
      <c r="AE34" s="30"/>
      <c r="AF34" s="30"/>
      <c r="AG34" s="3"/>
      <c r="AH34" s="30"/>
      <c r="AI34" s="30"/>
      <c r="AJ34" s="30"/>
      <c r="AK34" s="79"/>
      <c r="AL34" s="36" t="s">
        <v>151</v>
      </c>
      <c r="AM34" s="22"/>
    </row>
    <row r="35" spans="1:39" ht="12.75">
      <c r="A35" s="4" t="s">
        <v>108</v>
      </c>
      <c r="B35" s="310" t="s">
        <v>143</v>
      </c>
      <c r="C35" s="310"/>
      <c r="D35" s="310"/>
      <c r="E35" s="310"/>
      <c r="F35" s="225"/>
      <c r="G35" s="226"/>
      <c r="H35" s="226"/>
      <c r="I35" s="226"/>
      <c r="J35" s="226"/>
      <c r="K35" s="226"/>
      <c r="L35" s="226"/>
      <c r="M35" s="226"/>
      <c r="N35" s="210">
        <v>15</v>
      </c>
      <c r="O35" s="210"/>
      <c r="P35" s="97" t="s">
        <v>3</v>
      </c>
      <c r="Q35" s="48">
        <v>4</v>
      </c>
      <c r="R35" s="30"/>
      <c r="S35" s="30"/>
      <c r="T35" s="30"/>
      <c r="U35" s="31"/>
      <c r="V35" s="30"/>
      <c r="W35" s="30"/>
      <c r="X35" s="30"/>
      <c r="Y35" s="31"/>
      <c r="Z35" s="29"/>
      <c r="AA35" s="30"/>
      <c r="AB35" s="30"/>
      <c r="AC35" s="31"/>
      <c r="AD35" s="30"/>
      <c r="AE35" s="30"/>
      <c r="AF35" s="30"/>
      <c r="AG35" s="3"/>
      <c r="AH35" s="30"/>
      <c r="AI35" s="30"/>
      <c r="AJ35" s="30"/>
      <c r="AK35" s="79"/>
      <c r="AL35" s="7" t="s">
        <v>153</v>
      </c>
      <c r="AM35" s="22"/>
    </row>
    <row r="36" spans="1:39" s="42" customFormat="1" ht="12.75">
      <c r="A36" s="37"/>
      <c r="B36" s="304"/>
      <c r="C36" s="379"/>
      <c r="D36" s="379"/>
      <c r="E36" s="380"/>
      <c r="F36" s="28"/>
      <c r="G36" s="61"/>
      <c r="H36" s="61"/>
      <c r="I36" s="61"/>
      <c r="J36" s="61"/>
      <c r="K36" s="61"/>
      <c r="L36" s="61"/>
      <c r="M36" s="61"/>
      <c r="N36" s="254">
        <f>N32+N34+N35</f>
        <v>113</v>
      </c>
      <c r="O36" s="254"/>
      <c r="P36" s="4"/>
      <c r="Q36" s="62">
        <f>Q32+Q34+Q35</f>
        <v>28</v>
      </c>
      <c r="R36" s="30"/>
      <c r="S36" s="30"/>
      <c r="T36" s="30"/>
      <c r="U36" s="31"/>
      <c r="V36" s="30"/>
      <c r="W36" s="30"/>
      <c r="X36" s="30"/>
      <c r="Y36" s="31"/>
      <c r="Z36" s="29"/>
      <c r="AA36" s="30"/>
      <c r="AB36" s="30"/>
      <c r="AC36" s="31"/>
      <c r="AD36" s="30"/>
      <c r="AE36" s="30"/>
      <c r="AF36" s="30"/>
      <c r="AG36" s="3"/>
      <c r="AH36" s="30"/>
      <c r="AI36" s="30"/>
      <c r="AJ36" s="30"/>
      <c r="AK36" s="79"/>
      <c r="AL36" s="7"/>
      <c r="AM36" s="14"/>
    </row>
    <row r="37" spans="1:39" ht="12.75">
      <c r="A37" s="4" t="s">
        <v>110</v>
      </c>
      <c r="B37" s="310" t="s">
        <v>76</v>
      </c>
      <c r="C37" s="310"/>
      <c r="D37" s="310"/>
      <c r="E37" s="310"/>
      <c r="F37" s="28"/>
      <c r="G37" s="61"/>
      <c r="H37" s="61"/>
      <c r="I37" s="61"/>
      <c r="J37" s="61"/>
      <c r="K37" s="61"/>
      <c r="L37" s="61"/>
      <c r="M37" s="61"/>
      <c r="N37" s="46"/>
      <c r="O37" s="46"/>
      <c r="P37" s="46"/>
      <c r="Q37" s="46"/>
      <c r="R37" s="210">
        <v>10</v>
      </c>
      <c r="S37" s="210"/>
      <c r="T37" s="97" t="s">
        <v>3</v>
      </c>
      <c r="U37" s="48">
        <v>3</v>
      </c>
      <c r="V37" s="30"/>
      <c r="W37" s="30"/>
      <c r="X37" s="30"/>
      <c r="Y37" s="31"/>
      <c r="Z37" s="29"/>
      <c r="AA37" s="30"/>
      <c r="AB37" s="30"/>
      <c r="AC37" s="31"/>
      <c r="AD37" s="30"/>
      <c r="AE37" s="30"/>
      <c r="AF37" s="30"/>
      <c r="AG37" s="3"/>
      <c r="AH37" s="30"/>
      <c r="AI37" s="30"/>
      <c r="AJ37" s="30"/>
      <c r="AK37" s="79"/>
      <c r="AL37" s="7" t="s">
        <v>17</v>
      </c>
      <c r="AM37" s="22"/>
    </row>
    <row r="38" spans="1:39" ht="12.75">
      <c r="A38" s="4" t="s">
        <v>117</v>
      </c>
      <c r="B38" s="331" t="s">
        <v>29</v>
      </c>
      <c r="C38" s="331"/>
      <c r="D38" s="331"/>
      <c r="E38" s="331"/>
      <c r="F38" s="28"/>
      <c r="G38" s="61"/>
      <c r="H38" s="61"/>
      <c r="I38" s="61"/>
      <c r="J38" s="61"/>
      <c r="K38" s="61"/>
      <c r="L38" s="61"/>
      <c r="M38" s="61"/>
      <c r="N38" s="46"/>
      <c r="O38" s="46"/>
      <c r="P38" s="46"/>
      <c r="Q38" s="46"/>
      <c r="R38" s="210">
        <v>18</v>
      </c>
      <c r="S38" s="210"/>
      <c r="T38" s="97" t="s">
        <v>4</v>
      </c>
      <c r="U38" s="48">
        <v>5</v>
      </c>
      <c r="V38" s="30"/>
      <c r="W38" s="30"/>
      <c r="X38" s="30"/>
      <c r="Y38" s="31"/>
      <c r="Z38" s="29"/>
      <c r="AA38" s="30"/>
      <c r="AB38" s="30"/>
      <c r="AC38" s="31"/>
      <c r="AD38" s="30"/>
      <c r="AE38" s="30"/>
      <c r="AF38" s="30"/>
      <c r="AG38" s="3"/>
      <c r="AH38" s="30"/>
      <c r="AI38" s="30"/>
      <c r="AJ38" s="30"/>
      <c r="AK38" s="79"/>
      <c r="AL38" s="7" t="s">
        <v>151</v>
      </c>
      <c r="AM38" s="22"/>
    </row>
    <row r="39" spans="1:39" ht="12.75">
      <c r="A39" s="4" t="s">
        <v>118</v>
      </c>
      <c r="B39" s="360" t="s">
        <v>57</v>
      </c>
      <c r="C39" s="360"/>
      <c r="D39" s="360"/>
      <c r="E39" s="360"/>
      <c r="F39" s="233"/>
      <c r="G39" s="234"/>
      <c r="H39" s="234"/>
      <c r="I39" s="234"/>
      <c r="J39" s="234"/>
      <c r="K39" s="234"/>
      <c r="L39" s="234"/>
      <c r="M39" s="234"/>
      <c r="N39" s="234"/>
      <c r="O39" s="234"/>
      <c r="P39" s="234"/>
      <c r="Q39" s="234"/>
      <c r="R39" s="210">
        <v>18</v>
      </c>
      <c r="S39" s="210"/>
      <c r="T39" s="97" t="s">
        <v>4</v>
      </c>
      <c r="U39" s="48">
        <v>5</v>
      </c>
      <c r="V39" s="30"/>
      <c r="W39" s="30"/>
      <c r="X39" s="30"/>
      <c r="Y39" s="31"/>
      <c r="Z39" s="29"/>
      <c r="AA39" s="30"/>
      <c r="AB39" s="30"/>
      <c r="AC39" s="31"/>
      <c r="AD39" s="30"/>
      <c r="AE39" s="30"/>
      <c r="AF39" s="30"/>
      <c r="AG39" s="3"/>
      <c r="AH39" s="30"/>
      <c r="AI39" s="30"/>
      <c r="AJ39" s="30"/>
      <c r="AK39" s="79"/>
      <c r="AL39" s="70" t="s">
        <v>179</v>
      </c>
      <c r="AM39" s="22"/>
    </row>
    <row r="40" spans="1:39" ht="12.75">
      <c r="A40" s="4" t="s">
        <v>119</v>
      </c>
      <c r="B40" s="312" t="s">
        <v>28</v>
      </c>
      <c r="C40" s="313"/>
      <c r="D40" s="313"/>
      <c r="E40" s="314"/>
      <c r="F40" s="27"/>
      <c r="G40" s="109"/>
      <c r="H40" s="109"/>
      <c r="I40" s="109"/>
      <c r="J40" s="226"/>
      <c r="K40" s="226"/>
      <c r="L40" s="109"/>
      <c r="M40" s="109"/>
      <c r="N40" s="109"/>
      <c r="O40" s="109"/>
      <c r="P40" s="109"/>
      <c r="Q40" s="109"/>
      <c r="R40" s="210">
        <v>18</v>
      </c>
      <c r="S40" s="210"/>
      <c r="T40" s="97" t="s">
        <v>4</v>
      </c>
      <c r="U40" s="48">
        <v>5</v>
      </c>
      <c r="V40" s="30"/>
      <c r="W40" s="30"/>
      <c r="X40" s="30"/>
      <c r="Y40" s="31"/>
      <c r="Z40" s="29"/>
      <c r="AA40" s="30"/>
      <c r="AB40" s="30"/>
      <c r="AC40" s="31"/>
      <c r="AD40" s="30"/>
      <c r="AE40" s="30"/>
      <c r="AF40" s="30"/>
      <c r="AG40" s="31"/>
      <c r="AH40" s="30"/>
      <c r="AI40" s="30"/>
      <c r="AJ40" s="30"/>
      <c r="AK40" s="79"/>
      <c r="AL40" s="11" t="s">
        <v>55</v>
      </c>
      <c r="AM40" s="22"/>
    </row>
    <row r="41" spans="1:39" ht="13.5" thickBot="1">
      <c r="A41" s="4" t="s">
        <v>120</v>
      </c>
      <c r="B41" s="299" t="s">
        <v>30</v>
      </c>
      <c r="C41" s="299"/>
      <c r="D41" s="299"/>
      <c r="E41" s="299"/>
      <c r="F41" s="32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210">
        <v>18</v>
      </c>
      <c r="S41" s="210"/>
      <c r="T41" s="97" t="s">
        <v>4</v>
      </c>
      <c r="U41" s="48">
        <v>5</v>
      </c>
      <c r="V41" s="30"/>
      <c r="W41" s="30"/>
      <c r="X41" s="30"/>
      <c r="Y41" s="31"/>
      <c r="Z41" s="29"/>
      <c r="AA41" s="30"/>
      <c r="AB41" s="30"/>
      <c r="AC41" s="31"/>
      <c r="AD41" s="30"/>
      <c r="AE41" s="30"/>
      <c r="AF41" s="30"/>
      <c r="AG41" s="3"/>
      <c r="AH41" s="30"/>
      <c r="AI41" s="30"/>
      <c r="AJ41" s="30"/>
      <c r="AK41" s="79"/>
      <c r="AL41" s="7" t="s">
        <v>51</v>
      </c>
      <c r="AM41" s="22"/>
    </row>
    <row r="42" spans="1:39" ht="12.75">
      <c r="A42" s="145" t="s">
        <v>167</v>
      </c>
      <c r="B42" s="359" t="s">
        <v>164</v>
      </c>
      <c r="C42" s="359"/>
      <c r="D42" s="359"/>
      <c r="E42" s="359"/>
      <c r="F42" s="151"/>
      <c r="G42" s="158"/>
      <c r="H42" s="158"/>
      <c r="I42" s="159"/>
      <c r="J42" s="151"/>
      <c r="K42" s="158"/>
      <c r="L42" s="158"/>
      <c r="M42" s="159"/>
      <c r="N42" s="151"/>
      <c r="O42" s="158"/>
      <c r="P42" s="158"/>
      <c r="Q42" s="159"/>
      <c r="R42" s="206">
        <v>15</v>
      </c>
      <c r="S42" s="207"/>
      <c r="T42" s="160" t="s">
        <v>3</v>
      </c>
      <c r="U42" s="161">
        <v>2</v>
      </c>
      <c r="V42" s="152"/>
      <c r="W42" s="153"/>
      <c r="X42" s="153"/>
      <c r="Y42" s="162"/>
      <c r="Z42" s="152"/>
      <c r="AA42" s="153"/>
      <c r="AB42" s="153"/>
      <c r="AC42" s="162"/>
      <c r="AD42" s="152"/>
      <c r="AE42" s="153"/>
      <c r="AF42" s="153"/>
      <c r="AG42" s="153"/>
      <c r="AH42" s="199"/>
      <c r="AI42" s="200"/>
      <c r="AJ42" s="200"/>
      <c r="AK42" s="201"/>
      <c r="AL42" s="163" t="s">
        <v>54</v>
      </c>
      <c r="AM42" s="22"/>
    </row>
    <row r="43" spans="1:39" ht="12.75">
      <c r="A43" s="145" t="s">
        <v>168</v>
      </c>
      <c r="B43" s="202" t="s">
        <v>165</v>
      </c>
      <c r="C43" s="202"/>
      <c r="D43" s="202"/>
      <c r="E43" s="202"/>
      <c r="F43" s="151"/>
      <c r="G43" s="158"/>
      <c r="H43" s="158"/>
      <c r="I43" s="159"/>
      <c r="J43" s="151"/>
      <c r="K43" s="158"/>
      <c r="L43" s="158"/>
      <c r="M43" s="159"/>
      <c r="N43" s="152"/>
      <c r="O43" s="153"/>
      <c r="P43" s="153"/>
      <c r="Q43" s="162"/>
      <c r="R43" s="208">
        <v>10</v>
      </c>
      <c r="S43" s="209"/>
      <c r="T43" s="157" t="s">
        <v>3</v>
      </c>
      <c r="U43" s="151">
        <v>2</v>
      </c>
      <c r="V43" s="164"/>
      <c r="W43" s="142"/>
      <c r="X43" s="142"/>
      <c r="Y43" s="142"/>
      <c r="Z43" s="152"/>
      <c r="AA43" s="153"/>
      <c r="AB43" s="153"/>
      <c r="AC43" s="162"/>
      <c r="AD43" s="152"/>
      <c r="AE43" s="153"/>
      <c r="AF43" s="153"/>
      <c r="AG43" s="162"/>
      <c r="AH43" s="203"/>
      <c r="AI43" s="204"/>
      <c r="AJ43" s="204"/>
      <c r="AK43" s="205"/>
      <c r="AL43" s="163" t="s">
        <v>166</v>
      </c>
      <c r="AM43" s="22"/>
    </row>
    <row r="44" spans="1:39" s="42" customFormat="1" ht="12.75">
      <c r="A44" s="37"/>
      <c r="B44" s="304"/>
      <c r="C44" s="379"/>
      <c r="D44" s="379"/>
      <c r="E44" s="380"/>
      <c r="F44" s="225"/>
      <c r="G44" s="226"/>
      <c r="H44" s="226"/>
      <c r="I44" s="226"/>
      <c r="J44" s="226"/>
      <c r="K44" s="226"/>
      <c r="L44" s="226"/>
      <c r="M44" s="226"/>
      <c r="N44" s="226"/>
      <c r="O44" s="226"/>
      <c r="P44" s="226"/>
      <c r="Q44" s="227"/>
      <c r="R44" s="254">
        <f>SUM(R37:R43)</f>
        <v>107</v>
      </c>
      <c r="S44" s="254"/>
      <c r="T44" s="4"/>
      <c r="U44" s="62">
        <f>SUM(U37:U43)</f>
        <v>27</v>
      </c>
      <c r="V44" s="30"/>
      <c r="W44" s="30"/>
      <c r="X44" s="30"/>
      <c r="Y44" s="31"/>
      <c r="Z44" s="30"/>
      <c r="AA44" s="30"/>
      <c r="AB44" s="30"/>
      <c r="AC44" s="31"/>
      <c r="AD44" s="30"/>
      <c r="AE44" s="30"/>
      <c r="AF44" s="30"/>
      <c r="AG44" s="3"/>
      <c r="AH44" s="30"/>
      <c r="AI44" s="30"/>
      <c r="AJ44" s="30"/>
      <c r="AK44" s="81"/>
      <c r="AL44" s="7"/>
      <c r="AM44" s="14"/>
    </row>
    <row r="45" spans="1:39" ht="12.75">
      <c r="A45" s="4" t="s">
        <v>111</v>
      </c>
      <c r="B45" s="310" t="s">
        <v>77</v>
      </c>
      <c r="C45" s="310"/>
      <c r="D45" s="310"/>
      <c r="E45" s="310"/>
      <c r="F45" s="225"/>
      <c r="G45" s="226"/>
      <c r="H45" s="226"/>
      <c r="I45" s="226"/>
      <c r="J45" s="226"/>
      <c r="K45" s="226"/>
      <c r="L45" s="226"/>
      <c r="M45" s="226"/>
      <c r="N45" s="226"/>
      <c r="O45" s="226"/>
      <c r="P45" s="226"/>
      <c r="Q45" s="226"/>
      <c r="R45" s="226"/>
      <c r="S45" s="226"/>
      <c r="T45" s="226"/>
      <c r="U45" s="235"/>
      <c r="V45" s="210">
        <v>10</v>
      </c>
      <c r="W45" s="210"/>
      <c r="X45" s="97" t="s">
        <v>3</v>
      </c>
      <c r="Y45" s="48">
        <v>3</v>
      </c>
      <c r="Z45" s="30"/>
      <c r="AA45" s="30"/>
      <c r="AB45" s="30"/>
      <c r="AC45" s="31"/>
      <c r="AD45" s="30"/>
      <c r="AE45" s="30"/>
      <c r="AF45" s="30"/>
      <c r="AG45" s="3"/>
      <c r="AH45" s="30"/>
      <c r="AI45" s="30"/>
      <c r="AJ45" s="30"/>
      <c r="AK45" s="81"/>
      <c r="AL45" s="7" t="s">
        <v>83</v>
      </c>
      <c r="AM45" s="22"/>
    </row>
    <row r="46" spans="1:39" ht="12.75">
      <c r="A46" s="4" t="s">
        <v>112</v>
      </c>
      <c r="B46" s="310" t="s">
        <v>5</v>
      </c>
      <c r="C46" s="310"/>
      <c r="D46" s="310"/>
      <c r="E46" s="310"/>
      <c r="F46" s="225"/>
      <c r="G46" s="226"/>
      <c r="H46" s="226"/>
      <c r="I46" s="226"/>
      <c r="J46" s="226"/>
      <c r="K46" s="226"/>
      <c r="L46" s="226"/>
      <c r="M46" s="226"/>
      <c r="N46" s="226"/>
      <c r="O46" s="226"/>
      <c r="P46" s="226"/>
      <c r="Q46" s="226"/>
      <c r="R46" s="226"/>
      <c r="S46" s="226"/>
      <c r="T46" s="226"/>
      <c r="U46" s="227"/>
      <c r="V46" s="210">
        <v>20</v>
      </c>
      <c r="W46" s="210"/>
      <c r="X46" s="97" t="s">
        <v>3</v>
      </c>
      <c r="Y46" s="48">
        <v>3</v>
      </c>
      <c r="Z46" s="30"/>
      <c r="AA46" s="30"/>
      <c r="AB46" s="30"/>
      <c r="AC46" s="31"/>
      <c r="AD46" s="30"/>
      <c r="AE46" s="30"/>
      <c r="AF46" s="30"/>
      <c r="AG46" s="3"/>
      <c r="AH46" s="30"/>
      <c r="AI46" s="30"/>
      <c r="AJ46" s="30"/>
      <c r="AK46" s="81"/>
      <c r="AL46" s="7" t="s">
        <v>53</v>
      </c>
      <c r="AM46" s="22"/>
    </row>
    <row r="47" spans="1:39" ht="12.75">
      <c r="A47" s="4" t="s">
        <v>121</v>
      </c>
      <c r="B47" s="331" t="s">
        <v>31</v>
      </c>
      <c r="C47" s="331"/>
      <c r="D47" s="331"/>
      <c r="E47" s="331"/>
      <c r="F47" s="256"/>
      <c r="G47" s="256"/>
      <c r="H47" s="256"/>
      <c r="I47" s="256"/>
      <c r="J47" s="256"/>
      <c r="K47" s="256"/>
      <c r="L47" s="256"/>
      <c r="M47" s="256"/>
      <c r="N47" s="256"/>
      <c r="O47" s="256"/>
      <c r="P47" s="256"/>
      <c r="Q47" s="256"/>
      <c r="R47" s="256"/>
      <c r="S47" s="256"/>
      <c r="T47" s="256"/>
      <c r="U47" s="256"/>
      <c r="V47" s="210">
        <v>18</v>
      </c>
      <c r="W47" s="210"/>
      <c r="X47" s="97" t="s">
        <v>4</v>
      </c>
      <c r="Y47" s="48">
        <v>5</v>
      </c>
      <c r="Z47" s="30"/>
      <c r="AA47" s="30"/>
      <c r="AB47" s="30"/>
      <c r="AC47" s="31"/>
      <c r="AD47" s="30"/>
      <c r="AE47" s="30"/>
      <c r="AF47" s="30"/>
      <c r="AG47" s="3"/>
      <c r="AH47" s="30"/>
      <c r="AI47" s="30"/>
      <c r="AJ47" s="30"/>
      <c r="AK47" s="81"/>
      <c r="AL47" s="45" t="s">
        <v>35</v>
      </c>
      <c r="AM47" s="22"/>
    </row>
    <row r="48" spans="1:39" ht="12.75">
      <c r="A48" s="4" t="s">
        <v>122</v>
      </c>
      <c r="B48" s="331" t="s">
        <v>32</v>
      </c>
      <c r="C48" s="331"/>
      <c r="D48" s="331"/>
      <c r="E48" s="331"/>
      <c r="F48" s="225"/>
      <c r="G48" s="226"/>
      <c r="H48" s="226"/>
      <c r="I48" s="226"/>
      <c r="J48" s="226"/>
      <c r="K48" s="226"/>
      <c r="L48" s="226"/>
      <c r="M48" s="226"/>
      <c r="N48" s="226"/>
      <c r="O48" s="226"/>
      <c r="P48" s="226"/>
      <c r="Q48" s="226"/>
      <c r="R48" s="226"/>
      <c r="S48" s="226"/>
      <c r="T48" s="226"/>
      <c r="U48" s="226"/>
      <c r="V48" s="210">
        <v>18</v>
      </c>
      <c r="W48" s="210"/>
      <c r="X48" s="97" t="s">
        <v>4</v>
      </c>
      <c r="Y48" s="48">
        <v>5</v>
      </c>
      <c r="Z48" s="30"/>
      <c r="AA48" s="30"/>
      <c r="AB48" s="30"/>
      <c r="AC48" s="31"/>
      <c r="AD48" s="30"/>
      <c r="AE48" s="30"/>
      <c r="AF48" s="30"/>
      <c r="AG48" s="3"/>
      <c r="AH48" s="30"/>
      <c r="AI48" s="30"/>
      <c r="AJ48" s="30"/>
      <c r="AK48" s="81"/>
      <c r="AL48" s="70" t="s">
        <v>163</v>
      </c>
      <c r="AM48" s="22"/>
    </row>
    <row r="49" spans="1:39" ht="12.75">
      <c r="A49" s="4" t="s">
        <v>123</v>
      </c>
      <c r="B49" s="290" t="s">
        <v>33</v>
      </c>
      <c r="C49" s="379"/>
      <c r="D49" s="379"/>
      <c r="E49" s="380"/>
      <c r="F49" s="225"/>
      <c r="G49" s="226"/>
      <c r="H49" s="226"/>
      <c r="I49" s="226"/>
      <c r="J49" s="226"/>
      <c r="K49" s="226"/>
      <c r="L49" s="226"/>
      <c r="M49" s="226"/>
      <c r="N49" s="226"/>
      <c r="O49" s="226"/>
      <c r="P49" s="226"/>
      <c r="Q49" s="226"/>
      <c r="R49" s="226"/>
      <c r="S49" s="226"/>
      <c r="T49" s="226"/>
      <c r="U49" s="226"/>
      <c r="V49" s="210">
        <v>18</v>
      </c>
      <c r="W49" s="210"/>
      <c r="X49" s="97" t="s">
        <v>4</v>
      </c>
      <c r="Y49" s="48">
        <v>5</v>
      </c>
      <c r="Z49" s="30"/>
      <c r="AA49" s="30"/>
      <c r="AB49" s="30"/>
      <c r="AC49" s="31"/>
      <c r="AD49" s="30"/>
      <c r="AE49" s="30"/>
      <c r="AF49" s="30"/>
      <c r="AG49" s="3"/>
      <c r="AH49" s="30"/>
      <c r="AI49" s="30"/>
      <c r="AJ49" s="30"/>
      <c r="AK49" s="81"/>
      <c r="AL49" s="7" t="s">
        <v>51</v>
      </c>
      <c r="AM49" s="22"/>
    </row>
    <row r="50" spans="1:39" ht="12.75">
      <c r="A50" s="145" t="s">
        <v>172</v>
      </c>
      <c r="B50" s="196" t="s">
        <v>169</v>
      </c>
      <c r="C50" s="196"/>
      <c r="D50" s="196"/>
      <c r="E50" s="196"/>
      <c r="F50" s="225"/>
      <c r="G50" s="226"/>
      <c r="H50" s="226"/>
      <c r="I50" s="226"/>
      <c r="J50" s="226"/>
      <c r="K50" s="226"/>
      <c r="L50" s="226"/>
      <c r="M50" s="226"/>
      <c r="N50" s="226"/>
      <c r="O50" s="226"/>
      <c r="P50" s="226"/>
      <c r="Q50" s="226"/>
      <c r="R50" s="226"/>
      <c r="S50" s="226"/>
      <c r="T50" s="226"/>
      <c r="U50" s="226"/>
      <c r="V50" s="197">
        <v>5</v>
      </c>
      <c r="W50" s="198"/>
      <c r="X50" s="157" t="s">
        <v>4</v>
      </c>
      <c r="Y50" s="165">
        <v>2</v>
      </c>
      <c r="Z50" s="142"/>
      <c r="AA50" s="142"/>
      <c r="AB50" s="142"/>
      <c r="AC50" s="146"/>
      <c r="AD50" s="30"/>
      <c r="AE50" s="30"/>
      <c r="AF50" s="30"/>
      <c r="AG50" s="3"/>
      <c r="AH50" s="30"/>
      <c r="AI50" s="30"/>
      <c r="AJ50" s="30"/>
      <c r="AK50" s="81"/>
      <c r="AL50" s="166" t="s">
        <v>170</v>
      </c>
      <c r="AM50" s="22"/>
    </row>
    <row r="51" spans="1:39" ht="12.75">
      <c r="A51" s="145" t="s">
        <v>173</v>
      </c>
      <c r="B51" s="196" t="s">
        <v>171</v>
      </c>
      <c r="C51" s="196"/>
      <c r="D51" s="196"/>
      <c r="E51" s="196"/>
      <c r="F51" s="225"/>
      <c r="G51" s="226"/>
      <c r="H51" s="226"/>
      <c r="I51" s="226"/>
      <c r="J51" s="226"/>
      <c r="K51" s="226"/>
      <c r="L51" s="226"/>
      <c r="M51" s="226"/>
      <c r="N51" s="226"/>
      <c r="O51" s="226"/>
      <c r="P51" s="226"/>
      <c r="Q51" s="226"/>
      <c r="R51" s="226"/>
      <c r="S51" s="226"/>
      <c r="T51" s="226"/>
      <c r="U51" s="226"/>
      <c r="V51" s="197">
        <v>5</v>
      </c>
      <c r="W51" s="198"/>
      <c r="X51" s="157" t="s">
        <v>4</v>
      </c>
      <c r="Y51" s="165">
        <v>2</v>
      </c>
      <c r="Z51" s="142"/>
      <c r="AA51" s="142"/>
      <c r="AB51" s="142"/>
      <c r="AC51" s="186"/>
      <c r="AD51" s="30"/>
      <c r="AE51" s="30"/>
      <c r="AF51" s="30"/>
      <c r="AG51" s="3"/>
      <c r="AH51" s="30"/>
      <c r="AI51" s="30"/>
      <c r="AJ51" s="30"/>
      <c r="AK51" s="81"/>
      <c r="AL51" s="166" t="s">
        <v>20</v>
      </c>
      <c r="AM51" s="22"/>
    </row>
    <row r="52" spans="1:39" ht="12.75">
      <c r="A52" s="4" t="s">
        <v>113</v>
      </c>
      <c r="B52" s="290" t="s">
        <v>78</v>
      </c>
      <c r="C52" s="291"/>
      <c r="D52" s="291"/>
      <c r="E52" s="292"/>
      <c r="F52" s="225"/>
      <c r="G52" s="226"/>
      <c r="H52" s="226"/>
      <c r="I52" s="226"/>
      <c r="J52" s="226"/>
      <c r="K52" s="226"/>
      <c r="L52" s="226"/>
      <c r="M52" s="226"/>
      <c r="N52" s="226"/>
      <c r="O52" s="226"/>
      <c r="P52" s="226"/>
      <c r="Q52" s="226"/>
      <c r="R52" s="226"/>
      <c r="S52" s="226"/>
      <c r="T52" s="226"/>
      <c r="U52" s="226"/>
      <c r="V52" s="226"/>
      <c r="W52" s="226"/>
      <c r="X52" s="226"/>
      <c r="Y52" s="226"/>
      <c r="Z52" s="210">
        <v>20</v>
      </c>
      <c r="AA52" s="210"/>
      <c r="AB52" s="97" t="s">
        <v>3</v>
      </c>
      <c r="AC52" s="48">
        <v>3</v>
      </c>
      <c r="AD52" s="30"/>
      <c r="AE52" s="30"/>
      <c r="AF52" s="30"/>
      <c r="AG52" s="3"/>
      <c r="AH52" s="30"/>
      <c r="AI52" s="30"/>
      <c r="AJ52" s="30"/>
      <c r="AK52" s="81"/>
      <c r="AL52" s="7" t="s">
        <v>84</v>
      </c>
      <c r="AM52" s="22"/>
    </row>
    <row r="53" spans="1:39" ht="12.75">
      <c r="A53" s="4" t="s">
        <v>124</v>
      </c>
      <c r="B53" s="290" t="s">
        <v>13</v>
      </c>
      <c r="C53" s="291"/>
      <c r="D53" s="291"/>
      <c r="E53" s="292"/>
      <c r="F53" s="225"/>
      <c r="G53" s="226"/>
      <c r="H53" s="226"/>
      <c r="I53" s="226"/>
      <c r="J53" s="226"/>
      <c r="K53" s="226"/>
      <c r="L53" s="226"/>
      <c r="M53" s="226"/>
      <c r="N53" s="226"/>
      <c r="O53" s="226"/>
      <c r="P53" s="226"/>
      <c r="Q53" s="226"/>
      <c r="R53" s="226"/>
      <c r="S53" s="226"/>
      <c r="T53" s="226"/>
      <c r="U53" s="226"/>
      <c r="V53" s="226"/>
      <c r="W53" s="226"/>
      <c r="X53" s="226"/>
      <c r="Y53" s="226"/>
      <c r="Z53" s="210">
        <v>10</v>
      </c>
      <c r="AA53" s="210"/>
      <c r="AB53" s="97" t="s">
        <v>4</v>
      </c>
      <c r="AC53" s="48">
        <v>3</v>
      </c>
      <c r="AD53" s="30"/>
      <c r="AE53" s="30"/>
      <c r="AF53" s="30"/>
      <c r="AG53" s="3"/>
      <c r="AH53" s="30"/>
      <c r="AI53" s="30"/>
      <c r="AJ53" s="30"/>
      <c r="AK53" s="81"/>
      <c r="AL53" s="7" t="s">
        <v>62</v>
      </c>
      <c r="AM53" s="22"/>
    </row>
    <row r="54" spans="1:39" ht="12.75">
      <c r="A54" s="4" t="s">
        <v>174</v>
      </c>
      <c r="B54" s="290" t="s">
        <v>42</v>
      </c>
      <c r="C54" s="291"/>
      <c r="D54" s="291"/>
      <c r="E54" s="292"/>
      <c r="F54" s="225"/>
      <c r="G54" s="226"/>
      <c r="H54" s="226"/>
      <c r="I54" s="226"/>
      <c r="J54" s="226"/>
      <c r="K54" s="226"/>
      <c r="L54" s="226"/>
      <c r="M54" s="226"/>
      <c r="N54" s="226"/>
      <c r="O54" s="226"/>
      <c r="P54" s="226"/>
      <c r="Q54" s="226"/>
      <c r="R54" s="226"/>
      <c r="S54" s="226"/>
      <c r="T54" s="226"/>
      <c r="U54" s="226"/>
      <c r="V54" s="226"/>
      <c r="W54" s="226"/>
      <c r="X54" s="226"/>
      <c r="Y54" s="226"/>
      <c r="Z54" s="210">
        <v>10</v>
      </c>
      <c r="AA54" s="210"/>
      <c r="AB54" s="97" t="s">
        <v>4</v>
      </c>
      <c r="AC54" s="48">
        <v>2</v>
      </c>
      <c r="AD54" s="30"/>
      <c r="AE54" s="30"/>
      <c r="AF54" s="30"/>
      <c r="AG54" s="3"/>
      <c r="AH54" s="30"/>
      <c r="AI54" s="30"/>
      <c r="AJ54" s="30"/>
      <c r="AK54" s="81"/>
      <c r="AL54" s="7" t="s">
        <v>85</v>
      </c>
      <c r="AM54" s="22"/>
    </row>
    <row r="55" spans="1:38" ht="12.75">
      <c r="A55" s="4" t="s">
        <v>125</v>
      </c>
      <c r="B55" s="340" t="s">
        <v>145</v>
      </c>
      <c r="C55" s="341"/>
      <c r="D55" s="341"/>
      <c r="E55" s="342"/>
      <c r="F55" s="73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5"/>
      <c r="V55" s="110"/>
      <c r="W55" s="110"/>
      <c r="X55" s="110"/>
      <c r="Y55" s="111"/>
      <c r="Z55" s="372">
        <v>15</v>
      </c>
      <c r="AA55" s="372"/>
      <c r="AB55" s="98" t="s">
        <v>4</v>
      </c>
      <c r="AC55" s="82">
        <v>4</v>
      </c>
      <c r="AD55" s="30"/>
      <c r="AE55" s="30"/>
      <c r="AF55" s="30"/>
      <c r="AG55" s="3"/>
      <c r="AH55" s="13"/>
      <c r="AI55" s="13"/>
      <c r="AJ55" s="13"/>
      <c r="AK55" s="13"/>
      <c r="AL55" s="7" t="s">
        <v>56</v>
      </c>
    </row>
    <row r="56" spans="1:38" ht="12.75">
      <c r="A56" s="4" t="s">
        <v>126</v>
      </c>
      <c r="B56" s="288" t="s">
        <v>34</v>
      </c>
      <c r="C56" s="288"/>
      <c r="D56" s="288"/>
      <c r="E56" s="288"/>
      <c r="F56" s="73"/>
      <c r="G56" s="75"/>
      <c r="H56" s="75"/>
      <c r="I56" s="75"/>
      <c r="J56" s="75"/>
      <c r="K56" s="75"/>
      <c r="L56" s="75"/>
      <c r="M56" s="75"/>
      <c r="N56" s="361"/>
      <c r="O56" s="361"/>
      <c r="P56" s="75"/>
      <c r="Q56" s="75"/>
      <c r="R56" s="75"/>
      <c r="S56" s="75"/>
      <c r="T56" s="75"/>
      <c r="U56" s="75"/>
      <c r="V56" s="110"/>
      <c r="W56" s="110"/>
      <c r="X56" s="110"/>
      <c r="Y56" s="111"/>
      <c r="Z56" s="372">
        <v>10</v>
      </c>
      <c r="AA56" s="372"/>
      <c r="AB56" s="98" t="s">
        <v>4</v>
      </c>
      <c r="AC56" s="82">
        <v>3</v>
      </c>
      <c r="AD56" s="30"/>
      <c r="AE56" s="30"/>
      <c r="AF56" s="30"/>
      <c r="AG56" s="3"/>
      <c r="AH56" s="13"/>
      <c r="AI56" s="13"/>
      <c r="AJ56" s="13"/>
      <c r="AK56" s="13"/>
      <c r="AL56" s="7" t="s">
        <v>151</v>
      </c>
    </row>
    <row r="57" spans="1:38" s="42" customFormat="1" ht="13.5" thickBot="1">
      <c r="A57" s="26"/>
      <c r="B57" s="312"/>
      <c r="C57" s="381"/>
      <c r="D57" s="381"/>
      <c r="E57" s="382"/>
      <c r="F57" s="236"/>
      <c r="G57" s="237"/>
      <c r="H57" s="237"/>
      <c r="I57" s="237"/>
      <c r="J57" s="237"/>
      <c r="K57" s="237"/>
      <c r="L57" s="237"/>
      <c r="M57" s="237"/>
      <c r="N57" s="237"/>
      <c r="O57" s="237"/>
      <c r="P57" s="237"/>
      <c r="Q57" s="237"/>
      <c r="R57" s="237"/>
      <c r="S57" s="237"/>
      <c r="T57" s="237"/>
      <c r="U57" s="237"/>
      <c r="V57" s="237"/>
      <c r="W57" s="237"/>
      <c r="X57" s="237"/>
      <c r="Y57" s="238"/>
      <c r="Z57" s="362">
        <f>SUM(Z52:Z56)</f>
        <v>65</v>
      </c>
      <c r="AA57" s="362"/>
      <c r="AB57" s="86"/>
      <c r="AC57" s="87">
        <f>SUM(AC52:AC56)</f>
        <v>15</v>
      </c>
      <c r="AD57" s="30"/>
      <c r="AE57" s="30"/>
      <c r="AF57" s="30"/>
      <c r="AG57" s="3"/>
      <c r="AH57" s="13"/>
      <c r="AI57" s="13"/>
      <c r="AJ57" s="13"/>
      <c r="AK57" s="13"/>
      <c r="AL57" s="35"/>
    </row>
    <row r="58" spans="1:38" ht="13.5" thickBot="1">
      <c r="A58" s="178"/>
      <c r="B58" s="365" t="s">
        <v>47</v>
      </c>
      <c r="C58" s="366"/>
      <c r="D58" s="366"/>
      <c r="E58" s="367"/>
      <c r="F58" s="190"/>
      <c r="G58" s="188"/>
      <c r="H58" s="188"/>
      <c r="I58" s="188"/>
      <c r="J58" s="188"/>
      <c r="K58" s="188"/>
      <c r="L58" s="188"/>
      <c r="M58" s="188"/>
      <c r="N58" s="307">
        <f>SUM(N34:O35)</f>
        <v>33</v>
      </c>
      <c r="O58" s="307"/>
      <c r="P58" s="191"/>
      <c r="Q58" s="191">
        <f>SUM(Q34:Q35)</f>
        <v>9</v>
      </c>
      <c r="R58" s="240">
        <f>SUM(R37:S43)</f>
        <v>107</v>
      </c>
      <c r="S58" s="240"/>
      <c r="T58" s="192"/>
      <c r="U58" s="192">
        <f>SUM(U37:U43)</f>
        <v>27</v>
      </c>
      <c r="V58" s="307">
        <f>SUM(V45:W51)</f>
        <v>94</v>
      </c>
      <c r="W58" s="307"/>
      <c r="X58" s="191"/>
      <c r="Y58" s="191">
        <f>SUM(Y45:Y51)</f>
        <v>25</v>
      </c>
      <c r="Z58" s="369">
        <f>Z57</f>
        <v>65</v>
      </c>
      <c r="AA58" s="369"/>
      <c r="AB58" s="193"/>
      <c r="AC58" s="194">
        <f>AC57</f>
        <v>15</v>
      </c>
      <c r="AD58" s="182"/>
      <c r="AE58" s="182"/>
      <c r="AF58" s="182"/>
      <c r="AG58" s="187"/>
      <c r="AH58" s="188"/>
      <c r="AI58" s="188"/>
      <c r="AJ58" s="188"/>
      <c r="AK58" s="188"/>
      <c r="AL58" s="189"/>
    </row>
    <row r="59" spans="1:39" s="106" customFormat="1" ht="15.75" customHeight="1" thickBot="1">
      <c r="A59" s="174"/>
      <c r="B59" s="297"/>
      <c r="C59" s="298"/>
      <c r="D59" s="298"/>
      <c r="E59" s="353"/>
      <c r="F59" s="175" t="s">
        <v>48</v>
      </c>
      <c r="G59" s="176"/>
      <c r="H59" s="176"/>
      <c r="I59" s="176"/>
      <c r="J59" s="176"/>
      <c r="K59" s="176"/>
      <c r="L59" s="176"/>
      <c r="M59" s="176"/>
      <c r="N59" s="176"/>
      <c r="O59" s="176"/>
      <c r="P59" s="176"/>
      <c r="Q59" s="176"/>
      <c r="R59" s="176"/>
      <c r="S59" s="176"/>
      <c r="T59" s="176"/>
      <c r="U59" s="176"/>
      <c r="V59" s="176"/>
      <c r="W59" s="176"/>
      <c r="X59" s="176"/>
      <c r="Y59" s="176"/>
      <c r="Z59" s="176"/>
      <c r="AA59" s="176"/>
      <c r="AB59" s="176"/>
      <c r="AC59" s="176"/>
      <c r="AD59" s="176"/>
      <c r="AE59" s="176"/>
      <c r="AF59" s="176"/>
      <c r="AG59" s="176"/>
      <c r="AH59" s="176"/>
      <c r="AI59" s="176"/>
      <c r="AJ59" s="176"/>
      <c r="AK59" s="176"/>
      <c r="AL59" s="177"/>
      <c r="AM59" s="16"/>
    </row>
    <row r="60" spans="1:39" s="106" customFormat="1" ht="15.75" customHeight="1">
      <c r="A60" s="4" t="s">
        <v>127</v>
      </c>
      <c r="B60" s="299" t="s">
        <v>37</v>
      </c>
      <c r="C60" s="299"/>
      <c r="D60" s="299"/>
      <c r="E60" s="299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43"/>
      <c r="R60" s="363">
        <v>10</v>
      </c>
      <c r="S60" s="363"/>
      <c r="T60" s="57" t="s">
        <v>3</v>
      </c>
      <c r="U60" s="57">
        <v>3</v>
      </c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1"/>
      <c r="AH60" s="34"/>
      <c r="AI60" s="34"/>
      <c r="AJ60" s="34"/>
      <c r="AK60" s="34"/>
      <c r="AL60" s="59" t="s">
        <v>38</v>
      </c>
      <c r="AM60" s="16"/>
    </row>
    <row r="61" spans="1:39" s="106" customFormat="1" ht="15.75" customHeight="1">
      <c r="A61" s="4" t="s">
        <v>128</v>
      </c>
      <c r="B61" s="299" t="s">
        <v>39</v>
      </c>
      <c r="C61" s="299"/>
      <c r="D61" s="299"/>
      <c r="E61" s="299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8"/>
      <c r="S61" s="58"/>
      <c r="T61" s="58"/>
      <c r="U61" s="58"/>
      <c r="V61" s="56"/>
      <c r="W61" s="56"/>
      <c r="X61" s="56"/>
      <c r="Y61" s="38"/>
      <c r="Z61" s="371">
        <v>12</v>
      </c>
      <c r="AA61" s="371"/>
      <c r="AB61" s="47" t="s">
        <v>4</v>
      </c>
      <c r="AC61" s="47">
        <v>5</v>
      </c>
      <c r="AD61" s="76"/>
      <c r="AE61" s="76"/>
      <c r="AF61" s="76"/>
      <c r="AG61" s="31"/>
      <c r="AH61" s="34"/>
      <c r="AI61" s="34"/>
      <c r="AJ61" s="34"/>
      <c r="AK61" s="34"/>
      <c r="AL61" s="70" t="s">
        <v>163</v>
      </c>
      <c r="AM61" s="16"/>
    </row>
    <row r="62" spans="1:38" ht="15" customHeight="1">
      <c r="A62" s="4" t="s">
        <v>129</v>
      </c>
      <c r="B62" s="299" t="s">
        <v>40</v>
      </c>
      <c r="C62" s="299"/>
      <c r="D62" s="299"/>
      <c r="E62" s="299"/>
      <c r="F62" s="237"/>
      <c r="G62" s="237"/>
      <c r="H62" s="237"/>
      <c r="I62" s="237"/>
      <c r="J62" s="237"/>
      <c r="K62" s="237"/>
      <c r="L62" s="237"/>
      <c r="M62" s="237"/>
      <c r="N62" s="237"/>
      <c r="O62" s="237"/>
      <c r="P62" s="237"/>
      <c r="Q62" s="237"/>
      <c r="R62" s="237"/>
      <c r="S62" s="237"/>
      <c r="T62" s="84"/>
      <c r="U62" s="85"/>
      <c r="V62" s="364">
        <v>12</v>
      </c>
      <c r="W62" s="364"/>
      <c r="X62" s="89" t="s">
        <v>4</v>
      </c>
      <c r="Y62" s="89">
        <v>5</v>
      </c>
      <c r="Z62" s="13"/>
      <c r="AA62" s="13"/>
      <c r="AB62" s="13"/>
      <c r="AC62" s="13"/>
      <c r="AD62" s="13"/>
      <c r="AE62" s="13"/>
      <c r="AF62" s="13"/>
      <c r="AG62" s="31"/>
      <c r="AH62" s="13"/>
      <c r="AI62" s="13"/>
      <c r="AJ62" s="13"/>
      <c r="AK62" s="13"/>
      <c r="AL62" s="7" t="s">
        <v>151</v>
      </c>
    </row>
    <row r="63" spans="1:38" ht="12.75">
      <c r="A63" s="4" t="s">
        <v>130</v>
      </c>
      <c r="B63" s="299" t="s">
        <v>41</v>
      </c>
      <c r="C63" s="299"/>
      <c r="D63" s="299"/>
      <c r="E63" s="299"/>
      <c r="F63" s="84"/>
      <c r="G63" s="84"/>
      <c r="H63" s="84"/>
      <c r="I63" s="84"/>
      <c r="J63" s="84"/>
      <c r="K63" s="84"/>
      <c r="L63" s="84"/>
      <c r="M63" s="84"/>
      <c r="N63" s="84"/>
      <c r="O63" s="84"/>
      <c r="P63" s="84"/>
      <c r="Q63" s="84"/>
      <c r="R63" s="84"/>
      <c r="S63" s="84"/>
      <c r="T63" s="84"/>
      <c r="U63" s="84"/>
      <c r="V63" s="84"/>
      <c r="W63" s="84"/>
      <c r="X63" s="84"/>
      <c r="Y63" s="85"/>
      <c r="Z63" s="251">
        <v>12</v>
      </c>
      <c r="AA63" s="252"/>
      <c r="AB63" s="12" t="s">
        <v>4</v>
      </c>
      <c r="AC63" s="12">
        <v>4</v>
      </c>
      <c r="AD63" s="13"/>
      <c r="AE63" s="13"/>
      <c r="AF63" s="13"/>
      <c r="AG63" s="31"/>
      <c r="AH63" s="13"/>
      <c r="AI63" s="13"/>
      <c r="AJ63" s="13"/>
      <c r="AK63" s="13"/>
      <c r="AL63" s="7" t="s">
        <v>38</v>
      </c>
    </row>
    <row r="64" spans="1:38" ht="12.75">
      <c r="A64" s="4" t="s">
        <v>131</v>
      </c>
      <c r="B64" s="299" t="s">
        <v>43</v>
      </c>
      <c r="C64" s="299"/>
      <c r="D64" s="299"/>
      <c r="E64" s="299"/>
      <c r="F64" s="83"/>
      <c r="G64" s="83"/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3"/>
      <c r="T64" s="83"/>
      <c r="U64" s="83"/>
      <c r="V64" s="361"/>
      <c r="W64" s="361"/>
      <c r="X64" s="75"/>
      <c r="Y64" s="74"/>
      <c r="Z64" s="251">
        <v>12</v>
      </c>
      <c r="AA64" s="252"/>
      <c r="AB64" s="12" t="s">
        <v>4</v>
      </c>
      <c r="AC64" s="12">
        <v>5</v>
      </c>
      <c r="AD64" s="13"/>
      <c r="AE64" s="13"/>
      <c r="AF64" s="13"/>
      <c r="AG64" s="31"/>
      <c r="AH64" s="13"/>
      <c r="AI64" s="13"/>
      <c r="AJ64" s="13"/>
      <c r="AK64" s="13"/>
      <c r="AL64" s="7" t="s">
        <v>51</v>
      </c>
    </row>
    <row r="65" spans="1:38" ht="12.75">
      <c r="A65" s="4" t="s">
        <v>132</v>
      </c>
      <c r="B65" s="288" t="s">
        <v>144</v>
      </c>
      <c r="C65" s="288"/>
      <c r="D65" s="288"/>
      <c r="E65" s="288"/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80"/>
      <c r="Q65" s="80"/>
      <c r="R65" s="80"/>
      <c r="S65" s="80"/>
      <c r="T65" s="80"/>
      <c r="U65" s="102"/>
      <c r="V65" s="364">
        <v>15</v>
      </c>
      <c r="W65" s="364"/>
      <c r="X65" s="89" t="s">
        <v>4</v>
      </c>
      <c r="Y65" s="112">
        <v>5</v>
      </c>
      <c r="Z65" s="370"/>
      <c r="AA65" s="370"/>
      <c r="AB65" s="13"/>
      <c r="AC65" s="13"/>
      <c r="AD65" s="13"/>
      <c r="AE65" s="13"/>
      <c r="AF65" s="13"/>
      <c r="AG65" s="31"/>
      <c r="AH65" s="13"/>
      <c r="AI65" s="13"/>
      <c r="AJ65" s="13"/>
      <c r="AK65" s="13"/>
      <c r="AL65" s="6" t="s">
        <v>35</v>
      </c>
    </row>
    <row r="66" spans="1:38" ht="13.5" thickBot="1">
      <c r="A66" s="4"/>
      <c r="B66" s="303" t="s">
        <v>44</v>
      </c>
      <c r="C66" s="288"/>
      <c r="D66" s="288"/>
      <c r="E66" s="288"/>
      <c r="F66" s="84"/>
      <c r="G66" s="84"/>
      <c r="H66" s="84"/>
      <c r="I66" s="84"/>
      <c r="J66" s="84"/>
      <c r="K66" s="84"/>
      <c r="L66" s="84"/>
      <c r="M66" s="84"/>
      <c r="N66" s="84"/>
      <c r="O66" s="84"/>
      <c r="P66" s="84"/>
      <c r="Q66" s="84"/>
      <c r="R66" s="274">
        <f>SUM(R60:S65)</f>
        <v>10</v>
      </c>
      <c r="S66" s="274"/>
      <c r="T66" s="88"/>
      <c r="U66" s="88">
        <f>SUM(U60:U65)</f>
        <v>3</v>
      </c>
      <c r="V66" s="274">
        <f>SUM(V60:W65)</f>
        <v>27</v>
      </c>
      <c r="W66" s="274"/>
      <c r="X66" s="88"/>
      <c r="Y66" s="88">
        <f>SUM(Y60:Y65)</f>
        <v>10</v>
      </c>
      <c r="Z66" s="274">
        <f>SUM(Z60:AA65)</f>
        <v>36</v>
      </c>
      <c r="AA66" s="274"/>
      <c r="AB66" s="88"/>
      <c r="AC66" s="88">
        <f>SUM(AC60:AC65)</f>
        <v>14</v>
      </c>
      <c r="AD66" s="88"/>
      <c r="AE66" s="88"/>
      <c r="AF66" s="88"/>
      <c r="AG66" s="88"/>
      <c r="AH66" s="84"/>
      <c r="AI66" s="84"/>
      <c r="AJ66" s="84"/>
      <c r="AK66" s="85"/>
      <c r="AL66" s="35"/>
    </row>
    <row r="67" spans="1:39" ht="12.75" customHeight="1" thickBot="1">
      <c r="A67" s="33"/>
      <c r="B67" s="383"/>
      <c r="C67" s="222"/>
      <c r="D67" s="222"/>
      <c r="E67" s="302"/>
      <c r="F67" s="65" t="s">
        <v>89</v>
      </c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3"/>
      <c r="AJ67" s="63"/>
      <c r="AK67" s="63"/>
      <c r="AL67" s="64"/>
      <c r="AM67" s="16"/>
    </row>
    <row r="68" spans="1:39" ht="14.25" customHeight="1">
      <c r="A68" s="4" t="s">
        <v>133</v>
      </c>
      <c r="B68" s="289" t="s">
        <v>86</v>
      </c>
      <c r="C68" s="289"/>
      <c r="D68" s="289"/>
      <c r="E68" s="289"/>
      <c r="F68" s="34"/>
      <c r="G68" s="34"/>
      <c r="H68" s="34"/>
      <c r="I68" s="34"/>
      <c r="J68" s="34"/>
      <c r="K68" s="34"/>
      <c r="L68" s="34"/>
      <c r="M68" s="34"/>
      <c r="R68" s="296">
        <v>10</v>
      </c>
      <c r="S68" s="296"/>
      <c r="T68" s="55" t="s">
        <v>3</v>
      </c>
      <c r="U68" s="55">
        <v>3</v>
      </c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1"/>
      <c r="AH68" s="34"/>
      <c r="AI68" s="34"/>
      <c r="AJ68" s="34"/>
      <c r="AK68" s="34"/>
      <c r="AL68" s="36" t="s">
        <v>180</v>
      </c>
      <c r="AM68" s="16"/>
    </row>
    <row r="69" spans="1:39" ht="12.75">
      <c r="A69" s="4" t="s">
        <v>134</v>
      </c>
      <c r="B69" s="299" t="s">
        <v>36</v>
      </c>
      <c r="C69" s="299"/>
      <c r="D69" s="299"/>
      <c r="E69" s="299"/>
      <c r="F69" s="225"/>
      <c r="G69" s="226"/>
      <c r="H69" s="226"/>
      <c r="I69" s="226"/>
      <c r="J69" s="226"/>
      <c r="K69" s="226"/>
      <c r="L69" s="226"/>
      <c r="M69" s="226"/>
      <c r="N69" s="226"/>
      <c r="O69" s="226"/>
      <c r="P69" s="226"/>
      <c r="Q69" s="227"/>
      <c r="R69" s="256">
        <v>10</v>
      </c>
      <c r="S69" s="256"/>
      <c r="T69" s="4" t="s">
        <v>3</v>
      </c>
      <c r="U69" s="4">
        <v>3</v>
      </c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1"/>
      <c r="AH69" s="30"/>
      <c r="AI69" s="30"/>
      <c r="AJ69" s="30"/>
      <c r="AK69" s="81"/>
      <c r="AL69" s="7" t="s">
        <v>151</v>
      </c>
      <c r="AM69" s="22"/>
    </row>
    <row r="70" spans="1:39" ht="12.75">
      <c r="A70" s="4" t="s">
        <v>135</v>
      </c>
      <c r="B70" s="294" t="s">
        <v>15</v>
      </c>
      <c r="C70" s="294"/>
      <c r="D70" s="294"/>
      <c r="E70" s="294"/>
      <c r="F70" s="256">
        <v>10</v>
      </c>
      <c r="G70" s="256"/>
      <c r="H70" s="4" t="s">
        <v>3</v>
      </c>
      <c r="I70" s="4">
        <v>3</v>
      </c>
      <c r="J70" s="129"/>
      <c r="K70" s="130"/>
      <c r="L70" s="130"/>
      <c r="M70" s="130"/>
      <c r="N70" s="130"/>
      <c r="O70" s="130"/>
      <c r="P70" s="130"/>
      <c r="Q70" s="1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1"/>
      <c r="AH70" s="30"/>
      <c r="AI70" s="30"/>
      <c r="AJ70" s="30"/>
      <c r="AK70" s="81"/>
      <c r="AL70" s="7" t="s">
        <v>18</v>
      </c>
      <c r="AM70" s="22"/>
    </row>
    <row r="71" spans="1:39" ht="15">
      <c r="A71" s="4" t="s">
        <v>136</v>
      </c>
      <c r="B71" s="288" t="s">
        <v>87</v>
      </c>
      <c r="C71" s="288"/>
      <c r="D71" s="288"/>
      <c r="E71" s="288"/>
      <c r="F71" s="256"/>
      <c r="G71" s="256"/>
      <c r="H71" s="4"/>
      <c r="I71" s="4"/>
      <c r="J71" s="131"/>
      <c r="K71" s="107"/>
      <c r="L71" s="107"/>
      <c r="M71" s="107"/>
      <c r="N71" s="107"/>
      <c r="O71" s="107"/>
      <c r="P71" s="107"/>
      <c r="Q71" s="107"/>
      <c r="V71" s="30"/>
      <c r="W71" s="30"/>
      <c r="X71" s="30"/>
      <c r="Y71" s="30"/>
      <c r="Z71" s="371">
        <v>10</v>
      </c>
      <c r="AA71" s="371"/>
      <c r="AB71" s="47" t="s">
        <v>3</v>
      </c>
      <c r="AC71" s="47">
        <v>3</v>
      </c>
      <c r="AD71" s="30"/>
      <c r="AE71" s="30"/>
      <c r="AF71" s="30"/>
      <c r="AG71" s="31"/>
      <c r="AH71" s="30"/>
      <c r="AI71" s="30"/>
      <c r="AJ71" s="30"/>
      <c r="AK71" s="81"/>
      <c r="AL71" s="7" t="s">
        <v>181</v>
      </c>
      <c r="AM71" s="22"/>
    </row>
    <row r="72" spans="1:39" ht="12.75">
      <c r="A72" s="4" t="s">
        <v>137</v>
      </c>
      <c r="B72" s="294" t="s">
        <v>88</v>
      </c>
      <c r="C72" s="294"/>
      <c r="D72" s="294"/>
      <c r="E72" s="294"/>
      <c r="F72" s="233"/>
      <c r="G72" s="234"/>
      <c r="H72" s="234"/>
      <c r="I72" s="234"/>
      <c r="J72" s="234"/>
      <c r="K72" s="234"/>
      <c r="L72" s="234"/>
      <c r="M72" s="234"/>
      <c r="N72" s="234"/>
      <c r="O72" s="234"/>
      <c r="P72" s="234"/>
      <c r="Q72" s="234"/>
      <c r="R72" s="234"/>
      <c r="S72" s="234"/>
      <c r="T72" s="234"/>
      <c r="U72" s="234"/>
      <c r="V72" s="256">
        <v>10</v>
      </c>
      <c r="W72" s="256"/>
      <c r="X72" s="4" t="s">
        <v>3</v>
      </c>
      <c r="Y72" s="4">
        <v>3</v>
      </c>
      <c r="Z72" s="30"/>
      <c r="AA72" s="30"/>
      <c r="AB72" s="30"/>
      <c r="AC72" s="30"/>
      <c r="AD72" s="30"/>
      <c r="AE72" s="30"/>
      <c r="AF72" s="30"/>
      <c r="AG72" s="31"/>
      <c r="AH72" s="30"/>
      <c r="AI72" s="30"/>
      <c r="AJ72" s="30"/>
      <c r="AK72" s="81"/>
      <c r="AL72" s="7" t="s">
        <v>16</v>
      </c>
      <c r="AM72" s="22"/>
    </row>
    <row r="73" spans="1:39" ht="12.75">
      <c r="A73" s="4"/>
      <c r="B73" s="303" t="s">
        <v>50</v>
      </c>
      <c r="C73" s="288"/>
      <c r="D73" s="288"/>
      <c r="E73" s="304"/>
      <c r="F73" s="293">
        <f>SUM(F68:G72)</f>
        <v>10</v>
      </c>
      <c r="G73" s="293"/>
      <c r="H73" s="123"/>
      <c r="I73" s="132">
        <f>SUM(I68:I72)</f>
        <v>3</v>
      </c>
      <c r="J73" s="293">
        <f>SUM(J68:K72)</f>
        <v>0</v>
      </c>
      <c r="K73" s="293"/>
      <c r="L73" s="123"/>
      <c r="M73" s="132">
        <f>SUM(M68:M72)</f>
        <v>0</v>
      </c>
      <c r="N73" s="293">
        <f>SUM(N68:O72)</f>
        <v>0</v>
      </c>
      <c r="O73" s="293"/>
      <c r="P73" s="123"/>
      <c r="Q73" s="132">
        <f>SUM(Q68:Q72)</f>
        <v>0</v>
      </c>
      <c r="R73" s="293">
        <f>SUM(R68:S72)</f>
        <v>20</v>
      </c>
      <c r="S73" s="293"/>
      <c r="T73" s="123"/>
      <c r="U73" s="132">
        <f>SUM(U68:U72)</f>
        <v>6</v>
      </c>
      <c r="V73" s="293">
        <f>SUM(V68:W72)</f>
        <v>10</v>
      </c>
      <c r="W73" s="293"/>
      <c r="X73" s="123"/>
      <c r="Y73" s="132">
        <f>SUM(Y68:Y72)</f>
        <v>3</v>
      </c>
      <c r="Z73" s="293">
        <f>SUM(Z68:AA72)</f>
        <v>10</v>
      </c>
      <c r="AA73" s="293"/>
      <c r="AB73" s="123"/>
      <c r="AC73" s="133">
        <f>SUM(AC68:AC72)</f>
        <v>3</v>
      </c>
      <c r="AD73" s="30"/>
      <c r="AE73" s="30"/>
      <c r="AF73" s="30"/>
      <c r="AG73" s="31"/>
      <c r="AH73" s="30"/>
      <c r="AI73" s="30"/>
      <c r="AJ73" s="30"/>
      <c r="AK73" s="81"/>
      <c r="AL73" s="7"/>
      <c r="AM73" s="22"/>
    </row>
    <row r="74" spans="1:39" ht="13.5" thickBot="1">
      <c r="A74" s="4"/>
      <c r="B74" s="289"/>
      <c r="C74" s="289"/>
      <c r="D74" s="289"/>
      <c r="E74" s="289"/>
      <c r="F74" s="297"/>
      <c r="G74" s="298"/>
      <c r="H74" s="298"/>
      <c r="I74" s="298"/>
      <c r="J74" s="298"/>
      <c r="K74" s="298"/>
      <c r="L74" s="298"/>
      <c r="M74" s="298"/>
      <c r="N74" s="298"/>
      <c r="O74" s="298"/>
      <c r="P74" s="298"/>
      <c r="Q74" s="298"/>
      <c r="R74" s="298"/>
      <c r="S74" s="298"/>
      <c r="T74" s="298"/>
      <c r="U74" s="298"/>
      <c r="V74" s="287"/>
      <c r="W74" s="287"/>
      <c r="X74" s="72"/>
      <c r="Y74" s="72"/>
      <c r="Z74" s="30"/>
      <c r="AA74" s="30"/>
      <c r="AB74" s="30"/>
      <c r="AC74" s="30"/>
      <c r="AD74" s="30"/>
      <c r="AE74" s="30"/>
      <c r="AF74" s="30"/>
      <c r="AG74" s="31"/>
      <c r="AH74" s="30"/>
      <c r="AI74" s="30"/>
      <c r="AJ74" s="30"/>
      <c r="AK74" s="81"/>
      <c r="AL74" s="35"/>
      <c r="AM74" s="22"/>
    </row>
    <row r="75" spans="1:39" ht="12.75" customHeight="1" thickBot="1">
      <c r="A75" s="44"/>
      <c r="B75" s="301"/>
      <c r="C75" s="222"/>
      <c r="D75" s="222"/>
      <c r="E75" s="302"/>
      <c r="F75" s="65" t="s">
        <v>60</v>
      </c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4"/>
      <c r="AM75" s="22"/>
    </row>
    <row r="76" spans="1:39" ht="14.25">
      <c r="A76" s="32" t="s">
        <v>140</v>
      </c>
      <c r="B76" s="299" t="s">
        <v>138</v>
      </c>
      <c r="C76" s="299"/>
      <c r="D76" s="299"/>
      <c r="E76" s="299"/>
      <c r="F76" s="295"/>
      <c r="G76" s="295"/>
      <c r="H76" s="295"/>
      <c r="I76" s="295"/>
      <c r="J76" s="295"/>
      <c r="K76" s="295"/>
      <c r="L76" s="295"/>
      <c r="M76" s="295"/>
      <c r="N76" s="295"/>
      <c r="O76" s="295"/>
      <c r="P76" s="295"/>
      <c r="Q76" s="295"/>
      <c r="R76" s="295"/>
      <c r="S76" s="295"/>
      <c r="T76" s="295"/>
      <c r="U76" s="295"/>
      <c r="V76" s="300">
        <v>30</v>
      </c>
      <c r="W76" s="300"/>
      <c r="X76" s="67" t="s">
        <v>3</v>
      </c>
      <c r="Y76" s="67">
        <v>7</v>
      </c>
      <c r="Z76" s="66"/>
      <c r="AA76" s="66"/>
      <c r="AB76" s="66"/>
      <c r="AC76" s="66"/>
      <c r="AD76" s="68"/>
      <c r="AE76" s="68"/>
      <c r="AF76" s="68"/>
      <c r="AG76" s="68"/>
      <c r="AH76" s="68"/>
      <c r="AI76" s="68"/>
      <c r="AJ76" s="68"/>
      <c r="AK76" s="68"/>
      <c r="AL76" s="66"/>
      <c r="AM76" s="22"/>
    </row>
    <row r="77" spans="1:38" s="71" customFormat="1" ht="12.75">
      <c r="A77" s="32" t="s">
        <v>141</v>
      </c>
      <c r="B77" s="299" t="s">
        <v>139</v>
      </c>
      <c r="C77" s="299"/>
      <c r="D77" s="299"/>
      <c r="E77" s="299"/>
      <c r="F77" s="225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56"/>
      <c r="W77" s="256"/>
      <c r="X77" s="4"/>
      <c r="Y77" s="4"/>
      <c r="Z77" s="256">
        <v>30</v>
      </c>
      <c r="AA77" s="256"/>
      <c r="AB77" s="4" t="s">
        <v>3</v>
      </c>
      <c r="AC77" s="4">
        <v>8</v>
      </c>
      <c r="AD77" s="61"/>
      <c r="AE77" s="61"/>
      <c r="AF77" s="61"/>
      <c r="AG77" s="61"/>
      <c r="AH77" s="61"/>
      <c r="AI77" s="61"/>
      <c r="AJ77" s="61"/>
      <c r="AK77" s="90"/>
      <c r="AL77" s="7"/>
    </row>
    <row r="78" spans="1:38" s="71" customFormat="1" ht="12.75">
      <c r="A78" s="138" t="s">
        <v>155</v>
      </c>
      <c r="B78" s="299" t="s">
        <v>156</v>
      </c>
      <c r="C78" s="299"/>
      <c r="D78" s="299"/>
      <c r="E78" s="299"/>
      <c r="F78" s="225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56"/>
      <c r="W78" s="256"/>
      <c r="X78" s="4"/>
      <c r="Y78" s="4"/>
      <c r="Z78" s="256"/>
      <c r="AA78" s="256"/>
      <c r="AB78" s="4"/>
      <c r="AC78" s="4"/>
      <c r="AD78" s="256">
        <v>480</v>
      </c>
      <c r="AE78" s="256">
        <v>160</v>
      </c>
      <c r="AF78" s="4" t="s">
        <v>3</v>
      </c>
      <c r="AG78" s="4">
        <v>30</v>
      </c>
      <c r="AH78" s="61"/>
      <c r="AI78" s="61"/>
      <c r="AJ78" s="61"/>
      <c r="AK78" s="90"/>
      <c r="AL78" s="7"/>
    </row>
    <row r="79" spans="1:40" s="113" customFormat="1" ht="13.5" thickBot="1">
      <c r="A79" s="279" t="s">
        <v>12</v>
      </c>
      <c r="B79" s="280" t="s">
        <v>0</v>
      </c>
      <c r="C79" s="281"/>
      <c r="D79" s="281"/>
      <c r="E79" s="281"/>
      <c r="F79" s="282" t="s">
        <v>6</v>
      </c>
      <c r="G79" s="274"/>
      <c r="H79" s="274"/>
      <c r="I79" s="283"/>
      <c r="J79" s="273" t="s">
        <v>7</v>
      </c>
      <c r="K79" s="274"/>
      <c r="L79" s="274"/>
      <c r="M79" s="283"/>
      <c r="N79" s="273" t="s">
        <v>8</v>
      </c>
      <c r="O79" s="274"/>
      <c r="P79" s="274"/>
      <c r="Q79" s="283"/>
      <c r="R79" s="273" t="s">
        <v>9</v>
      </c>
      <c r="S79" s="274"/>
      <c r="T79" s="274"/>
      <c r="U79" s="283"/>
      <c r="V79" s="273" t="s">
        <v>10</v>
      </c>
      <c r="W79" s="274"/>
      <c r="X79" s="274"/>
      <c r="Y79" s="283"/>
      <c r="Z79" s="273" t="s">
        <v>11</v>
      </c>
      <c r="AA79" s="274"/>
      <c r="AB79" s="274"/>
      <c r="AC79" s="275"/>
      <c r="AD79" s="88"/>
      <c r="AE79" s="88"/>
      <c r="AF79" s="88"/>
      <c r="AG79" s="88"/>
      <c r="AH79" s="267" t="s">
        <v>49</v>
      </c>
      <c r="AI79" s="268"/>
      <c r="AJ79" s="268"/>
      <c r="AK79" s="269"/>
      <c r="AL79" s="91"/>
      <c r="AN79" s="122"/>
    </row>
    <row r="80" spans="1:41" s="42" customFormat="1" ht="12.75">
      <c r="A80" s="279"/>
      <c r="B80" s="280"/>
      <c r="C80" s="281"/>
      <c r="D80" s="281"/>
      <c r="E80" s="281"/>
      <c r="F80" s="284" t="s">
        <v>22</v>
      </c>
      <c r="G80" s="285"/>
      <c r="H80" s="285"/>
      <c r="I80" s="286"/>
      <c r="J80" s="284" t="s">
        <v>22</v>
      </c>
      <c r="K80" s="285"/>
      <c r="L80" s="285"/>
      <c r="M80" s="286"/>
      <c r="N80" s="284" t="s">
        <v>22</v>
      </c>
      <c r="O80" s="285"/>
      <c r="P80" s="285"/>
      <c r="Q80" s="286"/>
      <c r="R80" s="284" t="s">
        <v>22</v>
      </c>
      <c r="S80" s="285"/>
      <c r="T80" s="285"/>
      <c r="U80" s="286"/>
      <c r="V80" s="284" t="s">
        <v>22</v>
      </c>
      <c r="W80" s="285"/>
      <c r="X80" s="285"/>
      <c r="Y80" s="286"/>
      <c r="Z80" s="284" t="s">
        <v>22</v>
      </c>
      <c r="AA80" s="285"/>
      <c r="AB80" s="285"/>
      <c r="AC80" s="286"/>
      <c r="AD80" s="61"/>
      <c r="AE80" s="61"/>
      <c r="AF80" s="61"/>
      <c r="AG80" s="61"/>
      <c r="AH80" s="39"/>
      <c r="AI80" s="39"/>
      <c r="AJ80" s="39"/>
      <c r="AK80" s="45"/>
      <c r="AL80" s="80"/>
      <c r="AM80" s="92"/>
      <c r="AN80" s="122"/>
      <c r="AO80" s="14"/>
    </row>
    <row r="81" spans="1:40" s="42" customFormat="1" ht="13.5" thickBot="1">
      <c r="A81" s="279"/>
      <c r="B81" s="280"/>
      <c r="C81" s="281"/>
      <c r="D81" s="281"/>
      <c r="E81" s="281"/>
      <c r="F81" s="272" t="s">
        <v>21</v>
      </c>
      <c r="G81" s="271"/>
      <c r="H81" s="40" t="s">
        <v>1</v>
      </c>
      <c r="I81" s="40" t="s">
        <v>2</v>
      </c>
      <c r="J81" s="272" t="s">
        <v>21</v>
      </c>
      <c r="K81" s="271"/>
      <c r="L81" s="40" t="s">
        <v>1</v>
      </c>
      <c r="M81" s="40" t="s">
        <v>2</v>
      </c>
      <c r="N81" s="272" t="s">
        <v>21</v>
      </c>
      <c r="O81" s="271"/>
      <c r="P81" s="40" t="s">
        <v>1</v>
      </c>
      <c r="Q81" s="40" t="s">
        <v>2</v>
      </c>
      <c r="R81" s="272" t="s">
        <v>21</v>
      </c>
      <c r="S81" s="271"/>
      <c r="T81" s="40" t="s">
        <v>1</v>
      </c>
      <c r="U81" s="40" t="s">
        <v>2</v>
      </c>
      <c r="V81" s="272" t="s">
        <v>21</v>
      </c>
      <c r="W81" s="271"/>
      <c r="X81" s="40" t="s">
        <v>1</v>
      </c>
      <c r="Y81" s="40" t="s">
        <v>2</v>
      </c>
      <c r="Z81" s="272" t="s">
        <v>21</v>
      </c>
      <c r="AA81" s="271"/>
      <c r="AB81" s="40" t="s">
        <v>1</v>
      </c>
      <c r="AC81" s="41" t="s">
        <v>2</v>
      </c>
      <c r="AD81" s="72"/>
      <c r="AE81" s="72"/>
      <c r="AF81" s="72"/>
      <c r="AG81" s="72"/>
      <c r="AH81" s="270" t="s">
        <v>21</v>
      </c>
      <c r="AI81" s="271"/>
      <c r="AJ81" s="40" t="s">
        <v>1</v>
      </c>
      <c r="AK81" s="41" t="s">
        <v>2</v>
      </c>
      <c r="AL81" s="13"/>
      <c r="AM81" s="122"/>
      <c r="AN81" s="14"/>
    </row>
    <row r="82" spans="1:38" s="42" customFormat="1" ht="12.75">
      <c r="A82" s="94"/>
      <c r="B82" s="384" t="s">
        <v>45</v>
      </c>
      <c r="C82" s="385"/>
      <c r="D82" s="385"/>
      <c r="E82" s="386"/>
      <c r="F82" s="265">
        <f>F32</f>
        <v>87</v>
      </c>
      <c r="G82" s="266"/>
      <c r="H82" s="12"/>
      <c r="I82" s="15">
        <f>I32</f>
        <v>21</v>
      </c>
      <c r="J82" s="265">
        <f>J32</f>
        <v>97</v>
      </c>
      <c r="K82" s="266"/>
      <c r="L82" s="114"/>
      <c r="M82" s="115">
        <f>M32</f>
        <v>28</v>
      </c>
      <c r="N82" s="265">
        <f>N32</f>
        <v>80</v>
      </c>
      <c r="O82" s="266"/>
      <c r="P82" s="114"/>
      <c r="Q82" s="115">
        <f>Q32</f>
        <v>19</v>
      </c>
      <c r="R82" s="265"/>
      <c r="S82" s="266"/>
      <c r="T82" s="114"/>
      <c r="U82" s="115"/>
      <c r="V82" s="265"/>
      <c r="W82" s="266"/>
      <c r="X82" s="114"/>
      <c r="Y82" s="115"/>
      <c r="Z82" s="265"/>
      <c r="AA82" s="266"/>
      <c r="AB82" s="114"/>
      <c r="AC82" s="115"/>
      <c r="AD82" s="115"/>
      <c r="AE82" s="115"/>
      <c r="AF82" s="115"/>
      <c r="AG82" s="115"/>
      <c r="AH82" s="277">
        <f>F82+J82+N82+R82+V82+Z82</f>
        <v>264</v>
      </c>
      <c r="AI82" s="278"/>
      <c r="AJ82" s="115"/>
      <c r="AK82" s="126">
        <f>I82+M82+Q82+U82+Y82+AC82</f>
        <v>68</v>
      </c>
      <c r="AL82" s="13"/>
    </row>
    <row r="83" spans="1:38" s="42" customFormat="1" ht="13.5" thickBot="1">
      <c r="A83" s="94"/>
      <c r="B83" s="244" t="s">
        <v>47</v>
      </c>
      <c r="C83" s="245"/>
      <c r="D83" s="245"/>
      <c r="E83" s="246"/>
      <c r="F83" s="260"/>
      <c r="G83" s="261"/>
      <c r="H83" s="12"/>
      <c r="I83" s="12"/>
      <c r="J83" s="260"/>
      <c r="K83" s="261"/>
      <c r="L83" s="12"/>
      <c r="M83" s="15"/>
      <c r="N83" s="260">
        <f>N58</f>
        <v>33</v>
      </c>
      <c r="O83" s="261"/>
      <c r="P83" s="12"/>
      <c r="Q83" s="15">
        <f>Q58</f>
        <v>9</v>
      </c>
      <c r="R83" s="260">
        <f>R58</f>
        <v>107</v>
      </c>
      <c r="S83" s="261"/>
      <c r="T83" s="12"/>
      <c r="U83" s="15">
        <f>U58</f>
        <v>27</v>
      </c>
      <c r="V83" s="260">
        <f>V58</f>
        <v>94</v>
      </c>
      <c r="W83" s="261"/>
      <c r="X83" s="12"/>
      <c r="Y83" s="15">
        <f>Y58</f>
        <v>25</v>
      </c>
      <c r="Z83" s="262">
        <f>Z58</f>
        <v>65</v>
      </c>
      <c r="AA83" s="251"/>
      <c r="AB83" s="21"/>
      <c r="AC83" s="86">
        <f>AC58</f>
        <v>15</v>
      </c>
      <c r="AD83" s="86"/>
      <c r="AE83" s="86"/>
      <c r="AF83" s="86"/>
      <c r="AG83" s="86"/>
      <c r="AH83" s="276">
        <f>F83+J83+N83+R83+V83+Z83</f>
        <v>299</v>
      </c>
      <c r="AI83" s="276"/>
      <c r="AJ83" s="15"/>
      <c r="AK83" s="15">
        <f>I83+M83+Q83+U83+Y83+AC83</f>
        <v>76</v>
      </c>
      <c r="AL83" s="13"/>
    </row>
    <row r="84" spans="1:38" s="42" customFormat="1" ht="12.75">
      <c r="A84" s="95"/>
      <c r="B84" s="387" t="s">
        <v>44</v>
      </c>
      <c r="C84" s="388"/>
      <c r="D84" s="388"/>
      <c r="E84" s="389"/>
      <c r="F84" s="249"/>
      <c r="G84" s="253"/>
      <c r="H84" s="24"/>
      <c r="I84" s="124"/>
      <c r="J84" s="253"/>
      <c r="K84" s="253"/>
      <c r="L84" s="24"/>
      <c r="M84" s="124"/>
      <c r="N84" s="253"/>
      <c r="O84" s="250"/>
      <c r="P84" s="19"/>
      <c r="Q84" s="125"/>
      <c r="R84" s="253"/>
      <c r="S84" s="250"/>
      <c r="T84" s="20"/>
      <c r="U84" s="25"/>
      <c r="V84" s="249"/>
      <c r="W84" s="250"/>
      <c r="X84" s="20"/>
      <c r="Y84" s="25"/>
      <c r="Z84" s="263"/>
      <c r="AA84" s="264"/>
      <c r="AB84" s="100"/>
      <c r="AC84" s="26"/>
      <c r="AD84" s="26"/>
      <c r="AE84" s="26"/>
      <c r="AF84" s="26"/>
      <c r="AG84" s="26"/>
      <c r="AH84" s="259"/>
      <c r="AI84" s="259"/>
      <c r="AJ84" s="26"/>
      <c r="AK84" s="86">
        <v>12</v>
      </c>
      <c r="AL84" s="13"/>
    </row>
    <row r="85" spans="1:38" s="42" customFormat="1" ht="12.75">
      <c r="A85" s="96"/>
      <c r="B85" s="384" t="s">
        <v>50</v>
      </c>
      <c r="C85" s="379"/>
      <c r="D85" s="379"/>
      <c r="E85" s="380"/>
      <c r="F85" s="73"/>
      <c r="G85" s="75"/>
      <c r="H85" s="75"/>
      <c r="I85" s="15"/>
      <c r="J85" s="75"/>
      <c r="K85" s="75"/>
      <c r="L85" s="75"/>
      <c r="M85" s="12"/>
      <c r="N85" s="251"/>
      <c r="O85" s="252"/>
      <c r="P85" s="73"/>
      <c r="Q85" s="15"/>
      <c r="R85" s="251"/>
      <c r="S85" s="252"/>
      <c r="T85" s="12"/>
      <c r="U85" s="15"/>
      <c r="V85" s="252"/>
      <c r="W85" s="252"/>
      <c r="X85" s="12"/>
      <c r="Y85" s="15"/>
      <c r="Z85" s="256"/>
      <c r="AA85" s="256"/>
      <c r="AB85" s="4"/>
      <c r="AC85" s="37"/>
      <c r="AD85" s="37"/>
      <c r="AE85" s="37"/>
      <c r="AF85" s="37"/>
      <c r="AG85" s="37"/>
      <c r="AH85" s="254"/>
      <c r="AI85" s="254"/>
      <c r="AJ85" s="37"/>
      <c r="AK85" s="15">
        <v>9</v>
      </c>
      <c r="AL85" s="13"/>
    </row>
    <row r="86" spans="1:38" s="42" customFormat="1" ht="15" thickBot="1">
      <c r="A86" s="96"/>
      <c r="B86" s="373" t="s">
        <v>61</v>
      </c>
      <c r="C86" s="374"/>
      <c r="D86" s="374"/>
      <c r="E86" s="375"/>
      <c r="F86" s="13"/>
      <c r="G86" s="13"/>
      <c r="H86" s="13"/>
      <c r="I86" s="195"/>
      <c r="J86" s="13"/>
      <c r="K86" s="13"/>
      <c r="L86" s="13"/>
      <c r="M86" s="13"/>
      <c r="N86" s="13"/>
      <c r="O86" s="13"/>
      <c r="P86" s="13"/>
      <c r="Q86" s="195"/>
      <c r="R86" s="13"/>
      <c r="S86" s="13"/>
      <c r="T86" s="13"/>
      <c r="U86" s="195"/>
      <c r="V86" s="255">
        <v>30</v>
      </c>
      <c r="W86" s="255"/>
      <c r="X86" s="93"/>
      <c r="Y86" s="128">
        <v>7</v>
      </c>
      <c r="Z86" s="232">
        <v>30</v>
      </c>
      <c r="AA86" s="232"/>
      <c r="AB86" s="40"/>
      <c r="AC86" s="121">
        <v>8</v>
      </c>
      <c r="AD86" s="121"/>
      <c r="AE86" s="121"/>
      <c r="AF86" s="121"/>
      <c r="AG86" s="121"/>
      <c r="AH86" s="257">
        <f>F86+J86+N86+R86+V86+Z86</f>
        <v>60</v>
      </c>
      <c r="AI86" s="257"/>
      <c r="AJ86" s="117"/>
      <c r="AK86" s="121">
        <f>I86+M86+Q86+U86+Y86+AC86</f>
        <v>15</v>
      </c>
      <c r="AL86" s="13"/>
    </row>
    <row r="87" spans="1:38" s="42" customFormat="1" ht="15" thickBot="1">
      <c r="A87" s="116"/>
      <c r="B87" s="373" t="s">
        <v>156</v>
      </c>
      <c r="C87" s="374"/>
      <c r="D87" s="374"/>
      <c r="E87" s="375"/>
      <c r="F87" s="117"/>
      <c r="G87" s="117"/>
      <c r="H87" s="117"/>
      <c r="I87" s="117"/>
      <c r="J87" s="117"/>
      <c r="K87" s="117"/>
      <c r="L87" s="117"/>
      <c r="M87" s="117"/>
      <c r="N87" s="117"/>
      <c r="O87" s="117"/>
      <c r="P87" s="117"/>
      <c r="Q87" s="117"/>
      <c r="R87" s="117"/>
      <c r="S87" s="117"/>
      <c r="T87" s="117"/>
      <c r="U87" s="117"/>
      <c r="V87" s="255"/>
      <c r="W87" s="255"/>
      <c r="X87" s="93"/>
      <c r="Y87" s="128"/>
      <c r="Z87" s="232"/>
      <c r="AA87" s="232"/>
      <c r="AB87" s="40"/>
      <c r="AC87" s="121"/>
      <c r="AD87" s="239">
        <v>480</v>
      </c>
      <c r="AE87" s="258"/>
      <c r="AF87" s="121" t="s">
        <v>3</v>
      </c>
      <c r="AG87" s="121">
        <v>30</v>
      </c>
      <c r="AH87" s="257"/>
      <c r="AI87" s="257"/>
      <c r="AJ87" s="117"/>
      <c r="AK87" s="121">
        <v>30</v>
      </c>
      <c r="AL87" s="14"/>
    </row>
    <row r="88" spans="2:38" s="42" customFormat="1" ht="13.5" thickBot="1">
      <c r="B88" s="376"/>
      <c r="C88" s="377"/>
      <c r="D88" s="377"/>
      <c r="E88" s="377"/>
      <c r="AK88" s="127">
        <f>SUM(AK82:AK87)</f>
        <v>210</v>
      </c>
      <c r="AL88" s="14"/>
    </row>
    <row r="89" spans="2:38" s="42" customFormat="1" ht="13.5" thickBot="1">
      <c r="B89" s="378"/>
      <c r="C89" s="374"/>
      <c r="D89" s="374"/>
      <c r="E89" s="375"/>
      <c r="F89" s="247"/>
      <c r="G89" s="248"/>
      <c r="H89" s="119"/>
      <c r="I89" s="119"/>
      <c r="J89" s="247"/>
      <c r="K89" s="248"/>
      <c r="L89" s="119"/>
      <c r="M89" s="119"/>
      <c r="N89" s="247"/>
      <c r="O89" s="248"/>
      <c r="P89" s="119"/>
      <c r="Q89" s="119"/>
      <c r="R89" s="247"/>
      <c r="S89" s="248"/>
      <c r="T89" s="119"/>
      <c r="U89" s="119"/>
      <c r="V89" s="247"/>
      <c r="W89" s="248"/>
      <c r="X89" s="119"/>
      <c r="Y89" s="119"/>
      <c r="Z89" s="247"/>
      <c r="AA89" s="248"/>
      <c r="AB89" s="119"/>
      <c r="AC89" s="119"/>
      <c r="AD89" s="118"/>
      <c r="AE89" s="118"/>
      <c r="AF89" s="118"/>
      <c r="AG89" s="118"/>
      <c r="AH89" s="247"/>
      <c r="AI89" s="248"/>
      <c r="AJ89" s="119"/>
      <c r="AK89" s="119"/>
      <c r="AL89" s="120"/>
    </row>
    <row r="90" spans="1:38" ht="12.75">
      <c r="A90" s="42"/>
      <c r="B90" s="42"/>
      <c r="C90" s="42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</row>
    <row r="91" spans="1:38" ht="12.75">
      <c r="A91" s="42"/>
      <c r="B91" s="42"/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</row>
    <row r="92" spans="1:38" ht="31.5" customHeight="1">
      <c r="A92" s="42"/>
      <c r="B92" s="368" t="s">
        <v>94</v>
      </c>
      <c r="C92" s="368"/>
      <c r="D92" s="368"/>
      <c r="E92" s="368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</row>
    <row r="93" spans="1:38" ht="12.75">
      <c r="A93" s="42"/>
      <c r="B93" s="42"/>
      <c r="C93" s="42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</row>
    <row r="94" spans="1:38" ht="12.75">
      <c r="A94" s="42"/>
      <c r="B94" s="42"/>
      <c r="C94" s="42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</row>
    <row r="95" spans="1:38" ht="12.75">
      <c r="A95" s="42"/>
      <c r="B95" s="42"/>
      <c r="C95" s="42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</row>
    <row r="96" spans="1:38" ht="12.75">
      <c r="A96" s="42"/>
      <c r="B96" s="42"/>
      <c r="C96" s="42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</row>
    <row r="97" spans="1:38" ht="12.75">
      <c r="A97" s="42"/>
      <c r="B97" s="42"/>
      <c r="C97" s="42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</row>
  </sheetData>
  <sheetProtection/>
  <mergeCells count="292">
    <mergeCell ref="J28:M28"/>
    <mergeCell ref="J29:M29"/>
    <mergeCell ref="Z71:AA71"/>
    <mergeCell ref="B86:E86"/>
    <mergeCell ref="V86:W86"/>
    <mergeCell ref="Z86:AA86"/>
    <mergeCell ref="Z66:AA66"/>
    <mergeCell ref="F62:Q62"/>
    <mergeCell ref="AD78:AE78"/>
    <mergeCell ref="B85:E85"/>
    <mergeCell ref="B78:E78"/>
    <mergeCell ref="J82:K82"/>
    <mergeCell ref="N82:O82"/>
    <mergeCell ref="B82:E82"/>
    <mergeCell ref="V82:W82"/>
    <mergeCell ref="B84:E84"/>
    <mergeCell ref="F83:G83"/>
    <mergeCell ref="Z78:AA78"/>
    <mergeCell ref="B87:E87"/>
    <mergeCell ref="B88:E88"/>
    <mergeCell ref="B89:E89"/>
    <mergeCell ref="B36:E36"/>
    <mergeCell ref="B44:E44"/>
    <mergeCell ref="B49:E49"/>
    <mergeCell ref="B57:E57"/>
    <mergeCell ref="B67:E67"/>
    <mergeCell ref="B77:E77"/>
    <mergeCell ref="B61:E61"/>
    <mergeCell ref="AD7:AG7"/>
    <mergeCell ref="AD8:AE8"/>
    <mergeCell ref="V65:W65"/>
    <mergeCell ref="Z52:AA52"/>
    <mergeCell ref="J79:M79"/>
    <mergeCell ref="Z63:AA63"/>
    <mergeCell ref="Z61:AA61"/>
    <mergeCell ref="Z55:AA55"/>
    <mergeCell ref="Z56:AA56"/>
    <mergeCell ref="Z53:AA53"/>
    <mergeCell ref="B92:E92"/>
    <mergeCell ref="B66:E66"/>
    <mergeCell ref="R79:U79"/>
    <mergeCell ref="B72:E72"/>
    <mergeCell ref="N56:O56"/>
    <mergeCell ref="Z54:AA54"/>
    <mergeCell ref="B59:E59"/>
    <mergeCell ref="Z58:AA58"/>
    <mergeCell ref="Z65:AA65"/>
    <mergeCell ref="V58:W58"/>
    <mergeCell ref="B16:E16"/>
    <mergeCell ref="B53:E53"/>
    <mergeCell ref="B62:E62"/>
    <mergeCell ref="B58:E58"/>
    <mergeCell ref="F26:I26"/>
    <mergeCell ref="F27:I27"/>
    <mergeCell ref="F28:I28"/>
    <mergeCell ref="F29:I29"/>
    <mergeCell ref="V64:W64"/>
    <mergeCell ref="Z57:AA57"/>
    <mergeCell ref="F50:U50"/>
    <mergeCell ref="F51:U51"/>
    <mergeCell ref="B64:E64"/>
    <mergeCell ref="B63:E63"/>
    <mergeCell ref="B60:E60"/>
    <mergeCell ref="R60:S60"/>
    <mergeCell ref="V62:W62"/>
    <mergeCell ref="R62:S62"/>
    <mergeCell ref="F72:U72"/>
    <mergeCell ref="V72:W72"/>
    <mergeCell ref="R39:S39"/>
    <mergeCell ref="J40:K40"/>
    <mergeCell ref="B41:E41"/>
    <mergeCell ref="V48:W48"/>
    <mergeCell ref="B39:E39"/>
    <mergeCell ref="V46:W46"/>
    <mergeCell ref="R66:S66"/>
    <mergeCell ref="B69:E69"/>
    <mergeCell ref="V45:W45"/>
    <mergeCell ref="N32:O32"/>
    <mergeCell ref="B45:E45"/>
    <mergeCell ref="N36:O36"/>
    <mergeCell ref="R44:S44"/>
    <mergeCell ref="B42:E42"/>
    <mergeCell ref="J18:K18"/>
    <mergeCell ref="F23:I23"/>
    <mergeCell ref="V47:W47"/>
    <mergeCell ref="N28:O28"/>
    <mergeCell ref="N35:O35"/>
    <mergeCell ref="N29:O29"/>
    <mergeCell ref="N34:O34"/>
    <mergeCell ref="J32:K32"/>
    <mergeCell ref="F47:U47"/>
    <mergeCell ref="R41:S41"/>
    <mergeCell ref="A7:A9"/>
    <mergeCell ref="B46:E46"/>
    <mergeCell ref="B19:E19"/>
    <mergeCell ref="F15:G15"/>
    <mergeCell ref="F21:I21"/>
    <mergeCell ref="F11:G11"/>
    <mergeCell ref="B23:E23"/>
    <mergeCell ref="B26:E26"/>
    <mergeCell ref="B13:E13"/>
    <mergeCell ref="B33:E33"/>
    <mergeCell ref="AH7:AK7"/>
    <mergeCell ref="B37:E37"/>
    <mergeCell ref="B29:E29"/>
    <mergeCell ref="R7:U7"/>
    <mergeCell ref="B34:E34"/>
    <mergeCell ref="V8:W8"/>
    <mergeCell ref="F7:I7"/>
    <mergeCell ref="V7:Y7"/>
    <mergeCell ref="J17:K17"/>
    <mergeCell ref="J21:K21"/>
    <mergeCell ref="Z8:AA8"/>
    <mergeCell ref="B2:AC2"/>
    <mergeCell ref="B5:AC5"/>
    <mergeCell ref="B55:E55"/>
    <mergeCell ref="J7:M7"/>
    <mergeCell ref="B10:E10"/>
    <mergeCell ref="R40:S40"/>
    <mergeCell ref="B3:AC3"/>
    <mergeCell ref="Z7:AC7"/>
    <mergeCell ref="B14:E14"/>
    <mergeCell ref="B48:E48"/>
    <mergeCell ref="F24:I24"/>
    <mergeCell ref="J23:K23"/>
    <mergeCell ref="J22:K22"/>
    <mergeCell ref="J20:K20"/>
    <mergeCell ref="F8:G8"/>
    <mergeCell ref="B47:E47"/>
    <mergeCell ref="J25:K25"/>
    <mergeCell ref="B22:E22"/>
    <mergeCell ref="B17:E17"/>
    <mergeCell ref="B11:E11"/>
    <mergeCell ref="F14:G14"/>
    <mergeCell ref="B18:E18"/>
    <mergeCell ref="B35:E35"/>
    <mergeCell ref="B38:E38"/>
    <mergeCell ref="B32:E32"/>
    <mergeCell ref="F13:G13"/>
    <mergeCell ref="B12:E12"/>
    <mergeCell ref="F12:G12"/>
    <mergeCell ref="F16:G16"/>
    <mergeCell ref="B28:E28"/>
    <mergeCell ref="B40:E40"/>
    <mergeCell ref="B27:E27"/>
    <mergeCell ref="B7:E9"/>
    <mergeCell ref="R8:S8"/>
    <mergeCell ref="N8:O8"/>
    <mergeCell ref="B15:E15"/>
    <mergeCell ref="B25:E25"/>
    <mergeCell ref="N7:Q7"/>
    <mergeCell ref="F10:G10"/>
    <mergeCell ref="B21:E21"/>
    <mergeCell ref="F20:I20"/>
    <mergeCell ref="B20:E20"/>
    <mergeCell ref="N26:O26"/>
    <mergeCell ref="N27:O27"/>
    <mergeCell ref="B24:E24"/>
    <mergeCell ref="F25:I25"/>
    <mergeCell ref="J24:K24"/>
    <mergeCell ref="J27:M27"/>
    <mergeCell ref="F19:I19"/>
    <mergeCell ref="F53:Y53"/>
    <mergeCell ref="R38:S38"/>
    <mergeCell ref="R58:S58"/>
    <mergeCell ref="J8:K8"/>
    <mergeCell ref="F69:Q69"/>
    <mergeCell ref="F48:U48"/>
    <mergeCell ref="R37:S37"/>
    <mergeCell ref="J19:K19"/>
    <mergeCell ref="F9:AL9"/>
    <mergeCell ref="B76:E76"/>
    <mergeCell ref="V76:W76"/>
    <mergeCell ref="B75:E75"/>
    <mergeCell ref="B74:E74"/>
    <mergeCell ref="B73:E73"/>
    <mergeCell ref="AL7:AL8"/>
    <mergeCell ref="F49:U49"/>
    <mergeCell ref="F35:M35"/>
    <mergeCell ref="F39:Q39"/>
    <mergeCell ref="N58:O58"/>
    <mergeCell ref="V78:W78"/>
    <mergeCell ref="F78:U78"/>
    <mergeCell ref="F73:G73"/>
    <mergeCell ref="J73:K73"/>
    <mergeCell ref="Z73:AA73"/>
    <mergeCell ref="Z77:AA77"/>
    <mergeCell ref="F77:U77"/>
    <mergeCell ref="V77:W77"/>
    <mergeCell ref="R73:S73"/>
    <mergeCell ref="V73:W73"/>
    <mergeCell ref="F54:Y54"/>
    <mergeCell ref="F52:Y52"/>
    <mergeCell ref="B52:E52"/>
    <mergeCell ref="B54:E54"/>
    <mergeCell ref="N73:O73"/>
    <mergeCell ref="R69:S69"/>
    <mergeCell ref="B56:E56"/>
    <mergeCell ref="F70:G70"/>
    <mergeCell ref="V66:W66"/>
    <mergeCell ref="B70:E70"/>
    <mergeCell ref="B65:E65"/>
    <mergeCell ref="B68:E68"/>
    <mergeCell ref="F81:G81"/>
    <mergeCell ref="J80:M80"/>
    <mergeCell ref="J81:K81"/>
    <mergeCell ref="N81:O81"/>
    <mergeCell ref="F76:U76"/>
    <mergeCell ref="R68:S68"/>
    <mergeCell ref="B71:E71"/>
    <mergeCell ref="F74:U74"/>
    <mergeCell ref="Z64:AA64"/>
    <mergeCell ref="F71:G71"/>
    <mergeCell ref="R81:S81"/>
    <mergeCell ref="N80:Q80"/>
    <mergeCell ref="R80:U80"/>
    <mergeCell ref="N79:Q79"/>
    <mergeCell ref="V74:W74"/>
    <mergeCell ref="V80:Y80"/>
    <mergeCell ref="Z80:AC80"/>
    <mergeCell ref="Z81:AA81"/>
    <mergeCell ref="A79:A81"/>
    <mergeCell ref="B79:E81"/>
    <mergeCell ref="F79:I79"/>
    <mergeCell ref="F80:I80"/>
    <mergeCell ref="V79:Y79"/>
    <mergeCell ref="F82:G82"/>
    <mergeCell ref="J83:K83"/>
    <mergeCell ref="Z84:AA84"/>
    <mergeCell ref="R82:S82"/>
    <mergeCell ref="AH79:AK79"/>
    <mergeCell ref="AH81:AI81"/>
    <mergeCell ref="V81:W81"/>
    <mergeCell ref="Z79:AC79"/>
    <mergeCell ref="Z82:AA82"/>
    <mergeCell ref="AH83:AI83"/>
    <mergeCell ref="AH82:AI82"/>
    <mergeCell ref="AH84:AI84"/>
    <mergeCell ref="V83:W83"/>
    <mergeCell ref="Z83:AA83"/>
    <mergeCell ref="N83:O83"/>
    <mergeCell ref="R83:S83"/>
    <mergeCell ref="N84:O84"/>
    <mergeCell ref="R84:S84"/>
    <mergeCell ref="Z89:AA89"/>
    <mergeCell ref="AH89:AI89"/>
    <mergeCell ref="AH85:AI85"/>
    <mergeCell ref="V87:W87"/>
    <mergeCell ref="V85:W85"/>
    <mergeCell ref="Z85:AA85"/>
    <mergeCell ref="AH87:AI87"/>
    <mergeCell ref="AH86:AI86"/>
    <mergeCell ref="AD87:AE87"/>
    <mergeCell ref="F89:G89"/>
    <mergeCell ref="J89:K89"/>
    <mergeCell ref="N89:O89"/>
    <mergeCell ref="R89:S89"/>
    <mergeCell ref="V89:W89"/>
    <mergeCell ref="V84:W84"/>
    <mergeCell ref="N85:O85"/>
    <mergeCell ref="R85:S85"/>
    <mergeCell ref="F84:G84"/>
    <mergeCell ref="J84:K84"/>
    <mergeCell ref="A4:AC4"/>
    <mergeCell ref="Z87:AA87"/>
    <mergeCell ref="F34:M34"/>
    <mergeCell ref="F44:Q44"/>
    <mergeCell ref="F45:U45"/>
    <mergeCell ref="F46:U46"/>
    <mergeCell ref="F57:Y57"/>
    <mergeCell ref="F32:G32"/>
    <mergeCell ref="B30:E30"/>
    <mergeCell ref="B83:E83"/>
    <mergeCell ref="AH30:AK30"/>
    <mergeCell ref="B31:E31"/>
    <mergeCell ref="AH31:AK31"/>
    <mergeCell ref="N30:O30"/>
    <mergeCell ref="N31:O31"/>
    <mergeCell ref="F30:I30"/>
    <mergeCell ref="F31:I31"/>
    <mergeCell ref="J30:M30"/>
    <mergeCell ref="J31:M31"/>
    <mergeCell ref="B51:E51"/>
    <mergeCell ref="V50:W50"/>
    <mergeCell ref="V51:W51"/>
    <mergeCell ref="AH42:AK42"/>
    <mergeCell ref="B43:E43"/>
    <mergeCell ref="AH43:AK43"/>
    <mergeCell ref="R42:S42"/>
    <mergeCell ref="R43:S43"/>
    <mergeCell ref="B50:E50"/>
    <mergeCell ref="V49:W49"/>
  </mergeCells>
  <printOptions horizontalCentered="1"/>
  <pageMargins left="0.31496062992125984" right="0.1968503937007874" top="0.2755905511811024" bottom="0.2755905511811024" header="0.1968503937007874" footer="0.15748031496062992"/>
  <pageSetup horizontalDpi="600" verticalDpi="600" orientation="landscape" paperSize="9" scale="52" r:id="rId1"/>
  <rowBreaks count="1" manualBreakCount="1">
    <brk id="78" min="18" max="3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 MTK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Mocsáriné Fritz Julianna</dc:creator>
  <cp:keywords/>
  <dc:description/>
  <cp:lastModifiedBy>user</cp:lastModifiedBy>
  <cp:lastPrinted>2019-07-08T10:34:01Z</cp:lastPrinted>
  <dcterms:created xsi:type="dcterms:W3CDTF">2004-07-08T05:55:20Z</dcterms:created>
  <dcterms:modified xsi:type="dcterms:W3CDTF">2023-07-05T12:47:18Z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-417782517</vt:i4>
  </property>
  <property fmtid="{D5CDD505-2E9C-101B-9397-08002B2CF9AE}" pid="3" name="_EmailSubject">
    <vt:lpwstr/>
  </property>
  <property fmtid="{D5CDD505-2E9C-101B-9397-08002B2CF9AE}" pid="4" name="_AuthorEmail">
    <vt:lpwstr>mocsa1974@tvnetwork.hu</vt:lpwstr>
  </property>
  <property fmtid="{D5CDD505-2E9C-101B-9397-08002B2CF9AE}" pid="5" name="_AuthorEmailDisplayName">
    <vt:lpwstr>Mocsári Péter</vt:lpwstr>
  </property>
  <property fmtid="{D5CDD505-2E9C-101B-9397-08002B2CF9AE}" pid="6" name="_PreviousAdHocReviewCycleID">
    <vt:i4>-556138233</vt:i4>
  </property>
  <property fmtid="{D5CDD505-2E9C-101B-9397-08002B2CF9AE}" pid="7" name="_ReviewingToolsShownOnce">
    <vt:lpwstr/>
  </property>
</Properties>
</file>