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mérnök'!$A$1:$AF$84</definedName>
  </definedNames>
  <calcPr fullCalcOnLoad="1"/>
</workbook>
</file>

<file path=xl/sharedStrings.xml><?xml version="1.0" encoding="utf-8"?>
<sst xmlns="http://schemas.openxmlformats.org/spreadsheetml/2006/main" count="271" uniqueCount="185">
  <si>
    <t>Tantárgy megnevezése</t>
  </si>
  <si>
    <t>v</t>
  </si>
  <si>
    <t>kr</t>
  </si>
  <si>
    <t>G</t>
  </si>
  <si>
    <t>K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</si>
  <si>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</si>
  <si>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</si>
  <si>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</si>
  <si>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</si>
  <si>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</si>
  <si>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</si>
  <si>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</si>
  <si>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</si>
  <si>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</si>
  <si>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</si>
  <si>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</si>
  <si>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</si>
  <si>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</si>
  <si>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</si>
  <si>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</si>
  <si>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</si>
  <si>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</si>
  <si>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</si>
  <si>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</si>
  <si>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</si>
  <si>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</si>
  <si>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</si>
  <si>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</si>
  <si>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</si>
  <si>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félév összesen</t>
  </si>
  <si>
    <t>Dr. Juhász Lajos</t>
  </si>
  <si>
    <t>Dr. Szabó András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</si>
  <si>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</si>
  <si>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</si>
  <si>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</si>
  <si>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</si>
  <si>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</si>
  <si>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</si>
  <si>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</si>
  <si>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</si>
  <si>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</si>
  <si>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</si>
  <si>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</si>
  <si>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</si>
  <si>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</si>
  <si>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</si>
  <si>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</si>
  <si>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</si>
  <si>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</si>
  <si>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</si>
  <si>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</si>
  <si>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</si>
  <si>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</si>
  <si>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Dr. Bákonyi Nóra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</si>
  <si>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</si>
  <si>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</si>
  <si>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</si>
  <si>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</si>
  <si>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</si>
  <si>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</si>
  <si>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</si>
  <si>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</si>
  <si>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</si>
  <si>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</si>
  <si>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</si>
  <si>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</si>
  <si>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</si>
  <si>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</si>
  <si>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</si>
  <si>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</si>
  <si>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</si>
  <si>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</si>
  <si>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</si>
  <si>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</si>
  <si>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</si>
  <si>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</si>
  <si>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</si>
  <si>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</si>
  <si>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</si>
  <si>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</si>
  <si>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</si>
  <si>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</si>
  <si>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</si>
  <si>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</si>
  <si>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</si>
  <si>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</si>
  <si>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</si>
  <si>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</si>
  <si>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</si>
  <si>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</si>
  <si>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</si>
  <si>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Dr. Szabó Éva</t>
  </si>
  <si>
    <t>Vetőmagtermesztés és fajtahasználat</t>
  </si>
  <si>
    <t>Novotniné Dr. Dankó Gabriella</t>
  </si>
  <si>
    <t>Gazdaságtudományi ismeretek I. (makro- és mikroökonómia, EU ismeretek, agrárgazdaságtan)</t>
  </si>
  <si>
    <t>Gazdaságtudományi ismeretek II.(üzemtan, pénzügyi ismeretek és számvitel)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</si>
  <si>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</si>
  <si>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</si>
  <si>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</si>
  <si>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</si>
  <si>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Gazdaságtudományi ismeretek III. (kommunikáció, szervezés és logisztika, vezetési ismeretek, marketing, szaktanácsadás)</t>
  </si>
  <si>
    <t>Szakdolgozat</t>
  </si>
  <si>
    <t>Szakdolgozat készítés I.</t>
  </si>
  <si>
    <t>Szakdolgozat készítés II.</t>
  </si>
  <si>
    <t>Záróvizsga témakörök:</t>
  </si>
  <si>
    <t>Növénytermesztés</t>
  </si>
  <si>
    <t>Állattenyésztés</t>
  </si>
  <si>
    <t>Mezőgazdasági mérnöki alapszak tanterve</t>
  </si>
  <si>
    <t>Tárgykód</t>
  </si>
  <si>
    <t>Tárgyfelelős oktató</t>
  </si>
  <si>
    <t>Mezőgazdasági és élelmiszeripari mikrobiológia</t>
  </si>
  <si>
    <t>Dr. Tállai Magdolna</t>
  </si>
  <si>
    <t>Növénytermesztéstan I</t>
  </si>
  <si>
    <t>Dr. Sándor Zsolt</t>
  </si>
  <si>
    <t>Dr. Dóka Lajos Fülöp</t>
  </si>
  <si>
    <t>Dr. Kutasy Erika</t>
  </si>
  <si>
    <t>MTB7GYAKBSC</t>
  </si>
  <si>
    <t>Gyakornoki program</t>
  </si>
  <si>
    <t>0+160G, 30</t>
  </si>
  <si>
    <t>Dr. Csajbók József</t>
  </si>
  <si>
    <t>Dr. Vántus András</t>
  </si>
  <si>
    <t>Dr. Rátonyi Tamás</t>
  </si>
  <si>
    <t>Dr. Rákos Mónika</t>
  </si>
  <si>
    <t>Dr. Ragánné Dr. Szabó Éva</t>
  </si>
  <si>
    <t>B</t>
  </si>
  <si>
    <t>Szabadon választható tárgyak kreditértéke össszesen</t>
  </si>
  <si>
    <t>Szakfelelős: Dr. Csajbók József,  egyetemi tanár</t>
  </si>
  <si>
    <t>2023. június 16.</t>
  </si>
  <si>
    <t>Növénynemesítés</t>
  </si>
  <si>
    <t>Dr. Hagymássy Zoltán</t>
  </si>
  <si>
    <t>levelező tagozat, Nyírbátor</t>
  </si>
  <si>
    <t>MTBMLN7001</t>
  </si>
  <si>
    <t>MTBMLN7004</t>
  </si>
  <si>
    <t>MTBMLN7002</t>
  </si>
  <si>
    <t>MTBMLN7003</t>
  </si>
  <si>
    <t>MTBMLN7005</t>
  </si>
  <si>
    <t>MTBMLN7006</t>
  </si>
  <si>
    <t>MTBMLN7007</t>
  </si>
  <si>
    <t>MTBMLN7008</t>
  </si>
  <si>
    <t>MTBMLN7009</t>
  </si>
  <si>
    <t>MTBMLN7010</t>
  </si>
  <si>
    <t>MTBMLN7011</t>
  </si>
  <si>
    <t>MTBMLN7012</t>
  </si>
  <si>
    <t>MTBMLN7013</t>
  </si>
  <si>
    <t>MTBMLN7014</t>
  </si>
  <si>
    <t>MTBMLN7015</t>
  </si>
  <si>
    <t>MTBMLN7016</t>
  </si>
  <si>
    <t>MTBMLN7017</t>
  </si>
  <si>
    <t>MTBMLN7018</t>
  </si>
  <si>
    <t>MTBMLN7019</t>
  </si>
  <si>
    <t>MTBMLN7020</t>
  </si>
  <si>
    <t>MTBMLN7021</t>
  </si>
  <si>
    <t>MTBMLN7022</t>
  </si>
  <si>
    <t>MTBMLN7023</t>
  </si>
  <si>
    <t>MTBMLN7024</t>
  </si>
  <si>
    <t>MTBMLN7025</t>
  </si>
  <si>
    <t>MTBMLN7026</t>
  </si>
  <si>
    <t>MTBMLN7027</t>
  </si>
  <si>
    <t>MTBMLN7028</t>
  </si>
  <si>
    <t>MTBMLN7029</t>
  </si>
  <si>
    <t>MTBMLN7030</t>
  </si>
  <si>
    <t>MTBMLN7031</t>
  </si>
  <si>
    <t>MTBMLN7032</t>
  </si>
  <si>
    <t>MTBMLN7033</t>
  </si>
  <si>
    <t>MTBMLN7034</t>
  </si>
  <si>
    <t>MTBMLN7035</t>
  </si>
  <si>
    <t>MTBMLN7036</t>
  </si>
  <si>
    <t>MTBMLN7037</t>
  </si>
  <si>
    <t>MTBMLN7038</t>
  </si>
  <si>
    <t>MTBMLN7039</t>
  </si>
  <si>
    <t>MTBMLN7040</t>
  </si>
  <si>
    <t>MTBMLN7041</t>
  </si>
  <si>
    <t>MTBMLN7042</t>
  </si>
  <si>
    <t>MTBMLN7043</t>
  </si>
  <si>
    <t>MTBMLN7NG1B</t>
  </si>
  <si>
    <t>MTBMLN7NG2B</t>
  </si>
  <si>
    <t>MTBMLN7D1</t>
  </si>
  <si>
    <t>MTBMLN7D2</t>
  </si>
  <si>
    <t>MTBMLN7044</t>
  </si>
  <si>
    <t>MTBMLN7045</t>
  </si>
  <si>
    <t>MTBMLN7046</t>
  </si>
  <si>
    <t>MTBMLN7047</t>
  </si>
  <si>
    <t>MTBMLN7048</t>
  </si>
  <si>
    <t>MTBMLN7050</t>
  </si>
  <si>
    <t>MTBMLN7049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</si>
</sst>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vertical="center" textRotation="90"/>
    </xf>
    <xf numFmtId="0" fontId="6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vertical="center" textRotation="90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18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0" borderId="28" xfId="0" applyFont="1" applyFill="1" applyBorder="1" applyAlignment="1">
      <alignment shrinkToFit="1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8" fillId="0" borderId="1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4" fillId="0" borderId="6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7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8" fillId="0" borderId="5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58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4"/>
  <sheetViews>
    <sheetView tabSelected="1" view="pageBreakPreview" zoomScale="75" zoomScaleNormal="75" zoomScaleSheetLayoutView="75" zoomScalePageLayoutView="0" workbookViewId="0" topLeftCell="A1">
      <selection activeCell="V18" sqref="V18"/>
    </sheetView>
  </sheetViews>
  <sheetFormatPr defaultColWidth="9.140625" defaultRowHeight="12.75"/>
  <cols>
    <col min="1" max="1" width="16.00390625" style="22" customWidth="1"/>
    <col min="2" max="4" width="9.140625" style="22" customWidth="1"/>
    <col min="5" max="5" width="33.7109375" style="22" customWidth="1"/>
    <col min="6" max="29" width="4.7109375" style="22" customWidth="1"/>
    <col min="30" max="30" width="13.57421875" style="22" customWidth="1"/>
    <col min="31" max="31" width="32.57421875" style="22" customWidth="1"/>
    <col min="32" max="32" width="3.00390625" style="22" customWidth="1"/>
    <col min="33" max="16384" width="9.140625" style="22" customWidth="1"/>
  </cols>
  <sheetData>
    <row r="2" spans="2:29" ht="15.75">
      <c r="B2" s="134" t="s">
        <v>107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2:29" ht="15.75">
      <c r="B3" s="141" t="s">
        <v>130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29" ht="15.75">
      <c r="A4" s="147" t="s">
        <v>126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2:31" ht="16.5" thickBot="1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E5" s="23" t="s">
        <v>127</v>
      </c>
    </row>
    <row r="6" spans="1:32" ht="15.75">
      <c r="A6" s="132" t="s">
        <v>108</v>
      </c>
      <c r="B6" s="137" t="s">
        <v>0</v>
      </c>
      <c r="C6" s="137"/>
      <c r="D6" s="137"/>
      <c r="E6" s="138"/>
      <c r="F6" s="142" t="s">
        <v>15</v>
      </c>
      <c r="G6" s="143"/>
      <c r="H6" s="143"/>
      <c r="I6" s="154"/>
      <c r="J6" s="142" t="s">
        <v>16</v>
      </c>
      <c r="K6" s="143"/>
      <c r="L6" s="143"/>
      <c r="M6" s="154"/>
      <c r="N6" s="142" t="s">
        <v>17</v>
      </c>
      <c r="O6" s="143"/>
      <c r="P6" s="143"/>
      <c r="Q6" s="154"/>
      <c r="R6" s="142" t="s">
        <v>18</v>
      </c>
      <c r="S6" s="143"/>
      <c r="T6" s="143"/>
      <c r="U6" s="154"/>
      <c r="V6" s="142" t="s">
        <v>19</v>
      </c>
      <c r="W6" s="143"/>
      <c r="X6" s="143"/>
      <c r="Y6" s="154"/>
      <c r="Z6" s="142" t="s">
        <v>20</v>
      </c>
      <c r="AA6" s="143"/>
      <c r="AB6" s="143"/>
      <c r="AC6" s="144"/>
      <c r="AD6" s="24" t="s">
        <v>28</v>
      </c>
      <c r="AE6" s="168" t="s">
        <v>109</v>
      </c>
      <c r="AF6" s="21"/>
    </row>
    <row r="7" spans="1:32" ht="16.5" thickBot="1">
      <c r="A7" s="133"/>
      <c r="B7" s="139"/>
      <c r="C7" s="139"/>
      <c r="D7" s="139"/>
      <c r="E7" s="140"/>
      <c r="F7" s="145" t="s">
        <v>38</v>
      </c>
      <c r="G7" s="146"/>
      <c r="H7" s="6" t="s">
        <v>1</v>
      </c>
      <c r="I7" s="6" t="s">
        <v>2</v>
      </c>
      <c r="J7" s="145" t="s">
        <v>38</v>
      </c>
      <c r="K7" s="146"/>
      <c r="L7" s="6" t="s">
        <v>1</v>
      </c>
      <c r="M7" s="6" t="s">
        <v>2</v>
      </c>
      <c r="N7" s="145" t="s">
        <v>38</v>
      </c>
      <c r="O7" s="146"/>
      <c r="P7" s="6" t="s">
        <v>1</v>
      </c>
      <c r="Q7" s="6" t="s">
        <v>2</v>
      </c>
      <c r="R7" s="145" t="s">
        <v>38</v>
      </c>
      <c r="S7" s="146"/>
      <c r="T7" s="6" t="s">
        <v>1</v>
      </c>
      <c r="U7" s="6" t="s">
        <v>2</v>
      </c>
      <c r="V7" s="145" t="s">
        <v>38</v>
      </c>
      <c r="W7" s="146"/>
      <c r="X7" s="6" t="s">
        <v>1</v>
      </c>
      <c r="Y7" s="6" t="s">
        <v>2</v>
      </c>
      <c r="Z7" s="145" t="s">
        <v>38</v>
      </c>
      <c r="AA7" s="146"/>
      <c r="AB7" s="6" t="s">
        <v>1</v>
      </c>
      <c r="AC7" s="26" t="s">
        <v>2</v>
      </c>
      <c r="AD7" s="16"/>
      <c r="AE7" s="169"/>
      <c r="AF7" s="21"/>
    </row>
    <row r="8" spans="1:32" ht="15.75">
      <c r="A8" s="27" t="s">
        <v>131</v>
      </c>
      <c r="B8" s="101" t="s">
        <v>46</v>
      </c>
      <c r="C8" s="101"/>
      <c r="D8" s="101"/>
      <c r="E8" s="101"/>
      <c r="F8" s="96">
        <v>15</v>
      </c>
      <c r="G8" s="97"/>
      <c r="H8" s="29" t="s">
        <v>4</v>
      </c>
      <c r="I8" s="30">
        <v>5</v>
      </c>
      <c r="J8" s="19"/>
      <c r="K8" s="19"/>
      <c r="L8" s="19"/>
      <c r="M8" s="20"/>
      <c r="N8" s="31"/>
      <c r="O8" s="19"/>
      <c r="P8" s="19"/>
      <c r="Q8" s="20"/>
      <c r="R8" s="31"/>
      <c r="S8" s="19"/>
      <c r="T8" s="19"/>
      <c r="U8" s="20"/>
      <c r="V8" s="31"/>
      <c r="W8" s="19"/>
      <c r="X8" s="19"/>
      <c r="Y8" s="20"/>
      <c r="Z8" s="31"/>
      <c r="AA8" s="19"/>
      <c r="AB8" s="19"/>
      <c r="AC8" s="20"/>
      <c r="AD8" s="32"/>
      <c r="AE8" s="10" t="s">
        <v>30</v>
      </c>
      <c r="AF8" s="21"/>
    </row>
    <row r="9" spans="1:32" ht="15.75">
      <c r="A9" s="27" t="s">
        <v>133</v>
      </c>
      <c r="B9" s="120" t="s">
        <v>47</v>
      </c>
      <c r="C9" s="120"/>
      <c r="D9" s="120"/>
      <c r="E9" s="120"/>
      <c r="F9" s="84">
        <v>10</v>
      </c>
      <c r="G9" s="85"/>
      <c r="H9" s="1" t="s">
        <v>4</v>
      </c>
      <c r="I9" s="33">
        <v>3</v>
      </c>
      <c r="J9" s="8"/>
      <c r="K9" s="8"/>
      <c r="L9" s="8"/>
      <c r="M9" s="9"/>
      <c r="N9" s="7"/>
      <c r="O9" s="8"/>
      <c r="P9" s="8"/>
      <c r="Q9" s="9"/>
      <c r="R9" s="7"/>
      <c r="S9" s="8"/>
      <c r="T9" s="8"/>
      <c r="U9" s="9"/>
      <c r="V9" s="7"/>
      <c r="W9" s="8"/>
      <c r="X9" s="8"/>
      <c r="Y9" s="9"/>
      <c r="Z9" s="7"/>
      <c r="AA9" s="8"/>
      <c r="AB9" s="8"/>
      <c r="AC9" s="9"/>
      <c r="AD9" s="34"/>
      <c r="AE9" s="10" t="s">
        <v>111</v>
      </c>
      <c r="AF9" s="21"/>
    </row>
    <row r="10" spans="1:32" ht="15.75">
      <c r="A10" s="27" t="s">
        <v>134</v>
      </c>
      <c r="B10" s="109" t="s">
        <v>9</v>
      </c>
      <c r="C10" s="110"/>
      <c r="D10" s="110"/>
      <c r="E10" s="111"/>
      <c r="F10" s="84">
        <v>10</v>
      </c>
      <c r="G10" s="85"/>
      <c r="H10" s="1" t="s">
        <v>3</v>
      </c>
      <c r="I10" s="33">
        <v>3</v>
      </c>
      <c r="J10" s="8"/>
      <c r="K10" s="8"/>
      <c r="L10" s="8"/>
      <c r="M10" s="9"/>
      <c r="N10" s="7"/>
      <c r="O10" s="8"/>
      <c r="P10" s="8"/>
      <c r="Q10" s="9"/>
      <c r="R10" s="7"/>
      <c r="S10" s="8"/>
      <c r="T10" s="8"/>
      <c r="U10" s="9"/>
      <c r="V10" s="7"/>
      <c r="W10" s="8"/>
      <c r="X10" s="8"/>
      <c r="Y10" s="9"/>
      <c r="Z10" s="7"/>
      <c r="AA10" s="8"/>
      <c r="AB10" s="8"/>
      <c r="AC10" s="9"/>
      <c r="AD10" s="34"/>
      <c r="AE10" s="10" t="s">
        <v>31</v>
      </c>
      <c r="AF10" s="21"/>
    </row>
    <row r="11" spans="1:32" ht="15.75">
      <c r="A11" s="27" t="s">
        <v>132</v>
      </c>
      <c r="B11" s="120" t="s">
        <v>52</v>
      </c>
      <c r="C11" s="120"/>
      <c r="D11" s="120"/>
      <c r="E11" s="120"/>
      <c r="F11" s="84">
        <v>15</v>
      </c>
      <c r="G11" s="85"/>
      <c r="H11" s="1" t="s">
        <v>4</v>
      </c>
      <c r="I11" s="33">
        <v>5</v>
      </c>
      <c r="J11" s="8"/>
      <c r="K11" s="8"/>
      <c r="L11" s="8"/>
      <c r="M11" s="9"/>
      <c r="N11" s="7"/>
      <c r="O11" s="8"/>
      <c r="P11" s="8"/>
      <c r="Q11" s="9"/>
      <c r="R11" s="7"/>
      <c r="S11" s="8"/>
      <c r="T11" s="8"/>
      <c r="U11" s="9"/>
      <c r="V11" s="7"/>
      <c r="W11" s="8"/>
      <c r="X11" s="8"/>
      <c r="Y11" s="9"/>
      <c r="Z11" s="7"/>
      <c r="AA11" s="8"/>
      <c r="AB11" s="8"/>
      <c r="AC11" s="9"/>
      <c r="AD11" s="34"/>
      <c r="AE11" s="10" t="s">
        <v>53</v>
      </c>
      <c r="AF11" s="21"/>
    </row>
    <row r="12" spans="1:32" ht="15.75">
      <c r="A12" s="27" t="s">
        <v>135</v>
      </c>
      <c r="B12" s="120" t="s">
        <v>48</v>
      </c>
      <c r="C12" s="120"/>
      <c r="D12" s="120"/>
      <c r="E12" s="120"/>
      <c r="F12" s="84">
        <v>15</v>
      </c>
      <c r="G12" s="85"/>
      <c r="H12" s="1" t="s">
        <v>3</v>
      </c>
      <c r="I12" s="33">
        <v>4</v>
      </c>
      <c r="J12" s="8"/>
      <c r="K12" s="8"/>
      <c r="L12" s="8"/>
      <c r="M12" s="9"/>
      <c r="N12" s="7"/>
      <c r="O12" s="8"/>
      <c r="P12" s="8"/>
      <c r="Q12" s="9"/>
      <c r="R12" s="7"/>
      <c r="S12" s="8"/>
      <c r="T12" s="8"/>
      <c r="U12" s="9"/>
      <c r="V12" s="7"/>
      <c r="W12" s="8"/>
      <c r="X12" s="8"/>
      <c r="Y12" s="9"/>
      <c r="Z12" s="7"/>
      <c r="AA12" s="8"/>
      <c r="AB12" s="8"/>
      <c r="AC12" s="9"/>
      <c r="AD12" s="34"/>
      <c r="AE12" s="10" t="s">
        <v>49</v>
      </c>
      <c r="AF12" s="21"/>
    </row>
    <row r="13" spans="1:32" ht="15.75">
      <c r="A13" s="27" t="s">
        <v>136</v>
      </c>
      <c r="B13" s="120" t="s">
        <v>51</v>
      </c>
      <c r="C13" s="120"/>
      <c r="D13" s="120"/>
      <c r="E13" s="120"/>
      <c r="F13" s="84">
        <v>15</v>
      </c>
      <c r="G13" s="85"/>
      <c r="H13" s="1" t="s">
        <v>3</v>
      </c>
      <c r="I13" s="33">
        <v>3</v>
      </c>
      <c r="J13" s="8"/>
      <c r="K13" s="8"/>
      <c r="L13" s="8"/>
      <c r="M13" s="9"/>
      <c r="N13" s="7"/>
      <c r="O13" s="8"/>
      <c r="P13" s="8"/>
      <c r="Q13" s="9"/>
      <c r="R13" s="7"/>
      <c r="S13" s="8"/>
      <c r="T13" s="8"/>
      <c r="U13" s="9"/>
      <c r="V13" s="7"/>
      <c r="W13" s="8"/>
      <c r="X13" s="8"/>
      <c r="Y13" s="9"/>
      <c r="Z13" s="7"/>
      <c r="AA13" s="8"/>
      <c r="AB13" s="8"/>
      <c r="AC13" s="9"/>
      <c r="AD13" s="34"/>
      <c r="AE13" s="10" t="s">
        <v>88</v>
      </c>
      <c r="AF13" s="21"/>
    </row>
    <row r="14" spans="1:32" ht="15.75">
      <c r="A14" s="27" t="s">
        <v>137</v>
      </c>
      <c r="B14" s="120" t="s">
        <v>50</v>
      </c>
      <c r="C14" s="120"/>
      <c r="D14" s="120"/>
      <c r="E14" s="120"/>
      <c r="F14" s="84">
        <v>20</v>
      </c>
      <c r="G14" s="85"/>
      <c r="H14" s="1" t="s">
        <v>4</v>
      </c>
      <c r="I14" s="33">
        <v>4</v>
      </c>
      <c r="J14" s="8"/>
      <c r="K14" s="8"/>
      <c r="L14" s="8"/>
      <c r="M14" s="9"/>
      <c r="N14" s="7"/>
      <c r="O14" s="8"/>
      <c r="P14" s="8"/>
      <c r="Q14" s="9"/>
      <c r="R14" s="7"/>
      <c r="S14" s="8"/>
      <c r="T14" s="8"/>
      <c r="U14" s="9"/>
      <c r="V14" s="7"/>
      <c r="W14" s="8"/>
      <c r="X14" s="8"/>
      <c r="Y14" s="9"/>
      <c r="Z14" s="7"/>
      <c r="AA14" s="8"/>
      <c r="AB14" s="8"/>
      <c r="AC14" s="9"/>
      <c r="AD14" s="34"/>
      <c r="AE14" s="10" t="s">
        <v>40</v>
      </c>
      <c r="AF14" s="21"/>
    </row>
    <row r="15" spans="1:32" ht="16.5" thickBot="1">
      <c r="A15" s="38" t="s">
        <v>29</v>
      </c>
      <c r="B15" s="149"/>
      <c r="C15" s="150"/>
      <c r="D15" s="150"/>
      <c r="E15" s="151"/>
      <c r="F15" s="152">
        <f>SUM(F8:G14)</f>
        <v>100</v>
      </c>
      <c r="G15" s="153"/>
      <c r="H15" s="39"/>
      <c r="I15" s="40">
        <f>SUM(I8:I14)</f>
        <v>27</v>
      </c>
      <c r="J15" s="8"/>
      <c r="K15" s="8"/>
      <c r="L15" s="8"/>
      <c r="M15" s="9"/>
      <c r="N15" s="7"/>
      <c r="O15" s="8"/>
      <c r="P15" s="8"/>
      <c r="Q15" s="9"/>
      <c r="R15" s="7"/>
      <c r="S15" s="8"/>
      <c r="T15" s="8"/>
      <c r="U15" s="9"/>
      <c r="V15" s="7"/>
      <c r="W15" s="8"/>
      <c r="X15" s="8"/>
      <c r="Y15" s="9"/>
      <c r="Z15" s="7"/>
      <c r="AA15" s="8"/>
      <c r="AB15" s="8"/>
      <c r="AC15" s="9"/>
      <c r="AD15" s="34"/>
      <c r="AE15" s="10"/>
      <c r="AF15" s="21"/>
    </row>
    <row r="16" spans="1:32" ht="16.5" thickTop="1">
      <c r="A16" s="27" t="s">
        <v>138</v>
      </c>
      <c r="B16" s="109" t="s">
        <v>55</v>
      </c>
      <c r="C16" s="110"/>
      <c r="D16" s="110"/>
      <c r="E16" s="111"/>
      <c r="F16" s="112"/>
      <c r="G16" s="113"/>
      <c r="H16" s="113"/>
      <c r="I16" s="113"/>
      <c r="J16" s="156">
        <v>10</v>
      </c>
      <c r="K16" s="157"/>
      <c r="L16" s="43" t="s">
        <v>4</v>
      </c>
      <c r="M16" s="44">
        <v>4</v>
      </c>
      <c r="N16" s="8"/>
      <c r="O16" s="8"/>
      <c r="P16" s="8"/>
      <c r="Q16" s="9"/>
      <c r="R16" s="7"/>
      <c r="S16" s="8"/>
      <c r="T16" s="8"/>
      <c r="U16" s="9"/>
      <c r="V16" s="7"/>
      <c r="W16" s="8"/>
      <c r="X16" s="8"/>
      <c r="Y16" s="9"/>
      <c r="Z16" s="7"/>
      <c r="AA16" s="8"/>
      <c r="AB16" s="8"/>
      <c r="AC16" s="9"/>
      <c r="AD16" s="34"/>
      <c r="AE16" s="10" t="s">
        <v>86</v>
      </c>
      <c r="AF16" s="21"/>
    </row>
    <row r="17" spans="1:32" ht="15.75">
      <c r="A17" s="27" t="s">
        <v>139</v>
      </c>
      <c r="B17" s="120" t="s">
        <v>54</v>
      </c>
      <c r="C17" s="120"/>
      <c r="D17" s="120"/>
      <c r="E17" s="120"/>
      <c r="F17" s="35"/>
      <c r="G17" s="36"/>
      <c r="H17" s="36"/>
      <c r="I17" s="36"/>
      <c r="J17" s="84">
        <v>15</v>
      </c>
      <c r="K17" s="85"/>
      <c r="L17" s="27" t="s">
        <v>4</v>
      </c>
      <c r="M17" s="45">
        <v>3</v>
      </c>
      <c r="N17" s="8"/>
      <c r="O17" s="8"/>
      <c r="P17" s="8"/>
      <c r="Q17" s="9"/>
      <c r="R17" s="7"/>
      <c r="S17" s="8"/>
      <c r="T17" s="8"/>
      <c r="U17" s="9"/>
      <c r="V17" s="7"/>
      <c r="W17" s="8"/>
      <c r="X17" s="8"/>
      <c r="Y17" s="9"/>
      <c r="Z17" s="7"/>
      <c r="AA17" s="8"/>
      <c r="AB17" s="8"/>
      <c r="AC17" s="9"/>
      <c r="AD17" s="34"/>
      <c r="AE17" s="10" t="s">
        <v>93</v>
      </c>
      <c r="AF17" s="21"/>
    </row>
    <row r="18" spans="1:32" ht="15.75">
      <c r="A18" s="27" t="s">
        <v>140</v>
      </c>
      <c r="B18" s="109" t="s">
        <v>60</v>
      </c>
      <c r="C18" s="110"/>
      <c r="D18" s="110"/>
      <c r="E18" s="111"/>
      <c r="F18" s="35"/>
      <c r="G18" s="36"/>
      <c r="H18" s="36"/>
      <c r="I18" s="36"/>
      <c r="J18" s="84">
        <v>10</v>
      </c>
      <c r="K18" s="85"/>
      <c r="L18" s="27" t="s">
        <v>3</v>
      </c>
      <c r="M18" s="45">
        <v>3</v>
      </c>
      <c r="N18" s="8"/>
      <c r="O18" s="8"/>
      <c r="P18" s="8"/>
      <c r="Q18" s="9"/>
      <c r="R18" s="7"/>
      <c r="S18" s="8"/>
      <c r="T18" s="8"/>
      <c r="U18" s="9"/>
      <c r="V18" s="7"/>
      <c r="W18" s="8"/>
      <c r="X18" s="8"/>
      <c r="Y18" s="9"/>
      <c r="Z18" s="7"/>
      <c r="AA18" s="8"/>
      <c r="AB18" s="8"/>
      <c r="AC18" s="9"/>
      <c r="AD18" s="34"/>
      <c r="AE18" s="10" t="s">
        <v>65</v>
      </c>
      <c r="AF18" s="21"/>
    </row>
    <row r="19" spans="1:32" ht="15.75">
      <c r="A19" s="27" t="s">
        <v>141</v>
      </c>
      <c r="B19" s="109" t="s">
        <v>110</v>
      </c>
      <c r="C19" s="110"/>
      <c r="D19" s="110"/>
      <c r="E19" s="111"/>
      <c r="F19" s="35"/>
      <c r="G19" s="36"/>
      <c r="H19" s="36"/>
      <c r="I19" s="36"/>
      <c r="J19" s="84">
        <v>10</v>
      </c>
      <c r="K19" s="85"/>
      <c r="L19" s="27" t="s">
        <v>4</v>
      </c>
      <c r="M19" s="45">
        <v>4</v>
      </c>
      <c r="N19" s="8"/>
      <c r="O19" s="8"/>
      <c r="P19" s="8"/>
      <c r="Q19" s="9"/>
      <c r="R19" s="7"/>
      <c r="S19" s="8"/>
      <c r="T19" s="8"/>
      <c r="U19" s="9"/>
      <c r="V19" s="7"/>
      <c r="W19" s="8"/>
      <c r="X19" s="8"/>
      <c r="Y19" s="9"/>
      <c r="Z19" s="7"/>
      <c r="AA19" s="8"/>
      <c r="AB19" s="8"/>
      <c r="AC19" s="9"/>
      <c r="AD19" s="34"/>
      <c r="AE19" s="10" t="s">
        <v>59</v>
      </c>
      <c r="AF19" s="21"/>
    </row>
    <row r="20" spans="1:35" ht="15.75">
      <c r="A20" s="27" t="s">
        <v>142</v>
      </c>
      <c r="B20" s="120" t="s">
        <v>56</v>
      </c>
      <c r="C20" s="120"/>
      <c r="D20" s="120"/>
      <c r="E20" s="120"/>
      <c r="F20" s="109"/>
      <c r="G20" s="110"/>
      <c r="H20" s="110"/>
      <c r="I20" s="110"/>
      <c r="J20" s="84">
        <v>10</v>
      </c>
      <c r="K20" s="85"/>
      <c r="L20" s="1" t="s">
        <v>3</v>
      </c>
      <c r="M20" s="33">
        <v>3</v>
      </c>
      <c r="N20" s="8"/>
      <c r="O20" s="8"/>
      <c r="P20" s="8"/>
      <c r="Q20" s="9"/>
      <c r="R20" s="7"/>
      <c r="S20" s="8"/>
      <c r="T20" s="8"/>
      <c r="U20" s="9"/>
      <c r="V20" s="7"/>
      <c r="W20" s="8"/>
      <c r="X20" s="8"/>
      <c r="Y20" s="9"/>
      <c r="Z20" s="7"/>
      <c r="AA20" s="8"/>
      <c r="AB20" s="8"/>
      <c r="AC20" s="9"/>
      <c r="AD20" s="34"/>
      <c r="AE20" s="10" t="s">
        <v>129</v>
      </c>
      <c r="AF20" s="21"/>
      <c r="AI20" s="18"/>
    </row>
    <row r="21" spans="1:35" ht="15.75">
      <c r="A21" s="27" t="s">
        <v>143</v>
      </c>
      <c r="B21" s="117" t="s">
        <v>61</v>
      </c>
      <c r="C21" s="118"/>
      <c r="D21" s="118"/>
      <c r="E21" s="119"/>
      <c r="F21" s="35"/>
      <c r="G21" s="36"/>
      <c r="H21" s="36"/>
      <c r="I21" s="36"/>
      <c r="J21" s="84">
        <v>10</v>
      </c>
      <c r="K21" s="85"/>
      <c r="L21" s="1" t="s">
        <v>4</v>
      </c>
      <c r="M21" s="33">
        <v>3</v>
      </c>
      <c r="N21" s="8"/>
      <c r="O21" s="8"/>
      <c r="P21" s="8"/>
      <c r="Q21" s="9"/>
      <c r="R21" s="7"/>
      <c r="S21" s="8"/>
      <c r="T21" s="8"/>
      <c r="U21" s="9"/>
      <c r="V21" s="7"/>
      <c r="W21" s="8"/>
      <c r="X21" s="8"/>
      <c r="Y21" s="9"/>
      <c r="Z21" s="7"/>
      <c r="AA21" s="8"/>
      <c r="AB21" s="8"/>
      <c r="AC21" s="9"/>
      <c r="AD21" s="34"/>
      <c r="AE21" s="10" t="s">
        <v>62</v>
      </c>
      <c r="AF21" s="21"/>
      <c r="AI21" s="18"/>
    </row>
    <row r="22" spans="1:32" ht="15.75">
      <c r="A22" s="27" t="s">
        <v>144</v>
      </c>
      <c r="B22" s="120" t="s">
        <v>57</v>
      </c>
      <c r="C22" s="120"/>
      <c r="D22" s="120"/>
      <c r="E22" s="120"/>
      <c r="F22" s="109"/>
      <c r="G22" s="110"/>
      <c r="H22" s="110"/>
      <c r="I22" s="110"/>
      <c r="J22" s="84">
        <v>15</v>
      </c>
      <c r="K22" s="85"/>
      <c r="L22" s="1" t="s">
        <v>4</v>
      </c>
      <c r="M22" s="33">
        <v>4</v>
      </c>
      <c r="N22" s="8"/>
      <c r="O22" s="8"/>
      <c r="P22" s="8"/>
      <c r="Q22" s="9"/>
      <c r="R22" s="7"/>
      <c r="S22" s="8"/>
      <c r="T22" s="8"/>
      <c r="U22" s="9"/>
      <c r="V22" s="7"/>
      <c r="W22" s="8"/>
      <c r="X22" s="8"/>
      <c r="Y22" s="9"/>
      <c r="Z22" s="7"/>
      <c r="AA22" s="8"/>
      <c r="AB22" s="8"/>
      <c r="AC22" s="9"/>
      <c r="AD22" s="34"/>
      <c r="AE22" s="10" t="s">
        <v>113</v>
      </c>
      <c r="AF22" s="21"/>
    </row>
    <row r="23" spans="1:32" ht="15.75">
      <c r="A23" s="27" t="s">
        <v>145</v>
      </c>
      <c r="B23" s="120" t="s">
        <v>58</v>
      </c>
      <c r="C23" s="120"/>
      <c r="D23" s="120"/>
      <c r="E23" s="120"/>
      <c r="F23" s="109"/>
      <c r="G23" s="110"/>
      <c r="H23" s="110"/>
      <c r="I23" s="110"/>
      <c r="J23" s="84">
        <v>15</v>
      </c>
      <c r="K23" s="85"/>
      <c r="L23" s="1" t="s">
        <v>4</v>
      </c>
      <c r="M23" s="33">
        <v>4</v>
      </c>
      <c r="N23" s="8"/>
      <c r="O23" s="8"/>
      <c r="P23" s="8"/>
      <c r="Q23" s="9"/>
      <c r="R23" s="7"/>
      <c r="S23" s="8"/>
      <c r="T23" s="8"/>
      <c r="U23" s="9"/>
      <c r="V23" s="7"/>
      <c r="W23" s="8"/>
      <c r="X23" s="8"/>
      <c r="Y23" s="9"/>
      <c r="Z23" s="7"/>
      <c r="AA23" s="8"/>
      <c r="AB23" s="8"/>
      <c r="AC23" s="9"/>
      <c r="AD23" s="34"/>
      <c r="AE23" s="10" t="s">
        <v>35</v>
      </c>
      <c r="AF23" s="21"/>
    </row>
    <row r="24" spans="1:32" ht="15.75">
      <c r="A24" s="27" t="s">
        <v>146</v>
      </c>
      <c r="B24" s="101" t="s">
        <v>63</v>
      </c>
      <c r="C24" s="101"/>
      <c r="D24" s="101"/>
      <c r="E24" s="101"/>
      <c r="F24" s="122"/>
      <c r="G24" s="123"/>
      <c r="H24" s="123"/>
      <c r="I24" s="123"/>
      <c r="J24" s="84">
        <v>15</v>
      </c>
      <c r="K24" s="85"/>
      <c r="L24" s="5" t="s">
        <v>4</v>
      </c>
      <c r="M24" s="46">
        <v>3</v>
      </c>
      <c r="N24" s="8"/>
      <c r="O24" s="8"/>
      <c r="P24" s="8"/>
      <c r="Q24" s="9"/>
      <c r="R24" s="7"/>
      <c r="S24" s="8"/>
      <c r="T24" s="8"/>
      <c r="U24" s="9"/>
      <c r="V24" s="7"/>
      <c r="W24" s="8"/>
      <c r="X24" s="8"/>
      <c r="Y24" s="9"/>
      <c r="Z24" s="7"/>
      <c r="AA24" s="8"/>
      <c r="AB24" s="8"/>
      <c r="AC24" s="9"/>
      <c r="AD24" s="34"/>
      <c r="AE24" s="10" t="s">
        <v>35</v>
      </c>
      <c r="AF24" s="21"/>
    </row>
    <row r="25" spans="1:32" ht="16.5" thickBot="1">
      <c r="A25" s="38" t="s">
        <v>29</v>
      </c>
      <c r="B25" s="121"/>
      <c r="C25" s="121"/>
      <c r="D25" s="121"/>
      <c r="E25" s="121"/>
      <c r="F25" s="121"/>
      <c r="G25" s="121"/>
      <c r="H25" s="121"/>
      <c r="I25" s="149"/>
      <c r="J25" s="152">
        <f>SUM(J16:K24)</f>
        <v>110</v>
      </c>
      <c r="K25" s="153"/>
      <c r="L25" s="6"/>
      <c r="M25" s="40">
        <f>SUM(M16:M24)</f>
        <v>31</v>
      </c>
      <c r="N25" s="8"/>
      <c r="O25" s="8"/>
      <c r="P25" s="8"/>
      <c r="Q25" s="9"/>
      <c r="R25" s="7"/>
      <c r="S25" s="8"/>
      <c r="T25" s="8"/>
      <c r="U25" s="9"/>
      <c r="V25" s="7"/>
      <c r="W25" s="8"/>
      <c r="X25" s="8"/>
      <c r="Y25" s="9"/>
      <c r="Z25" s="7"/>
      <c r="AA25" s="8"/>
      <c r="AB25" s="8"/>
      <c r="AC25" s="9"/>
      <c r="AD25" s="34"/>
      <c r="AE25" s="10"/>
      <c r="AF25" s="21"/>
    </row>
    <row r="26" spans="1:32" ht="16.5" thickTop="1">
      <c r="A26" s="27" t="s">
        <v>147</v>
      </c>
      <c r="B26" s="122" t="s">
        <v>67</v>
      </c>
      <c r="C26" s="123"/>
      <c r="D26" s="123"/>
      <c r="E26" s="124"/>
      <c r="F26" s="130"/>
      <c r="G26" s="131"/>
      <c r="H26" s="131"/>
      <c r="I26" s="131"/>
      <c r="J26" s="131"/>
      <c r="K26" s="131"/>
      <c r="L26" s="131"/>
      <c r="M26" s="131"/>
      <c r="N26" s="103">
        <v>15</v>
      </c>
      <c r="O26" s="104"/>
      <c r="P26" s="50" t="s">
        <v>4</v>
      </c>
      <c r="Q26" s="51">
        <v>4</v>
      </c>
      <c r="R26" s="8"/>
      <c r="S26" s="8"/>
      <c r="T26" s="8"/>
      <c r="U26" s="9"/>
      <c r="V26" s="7"/>
      <c r="W26" s="8"/>
      <c r="X26" s="8"/>
      <c r="Y26" s="9"/>
      <c r="Z26" s="7"/>
      <c r="AA26" s="8"/>
      <c r="AB26" s="8"/>
      <c r="AC26" s="9"/>
      <c r="AD26" s="34"/>
      <c r="AE26" s="10" t="s">
        <v>68</v>
      </c>
      <c r="AF26" s="21"/>
    </row>
    <row r="27" spans="1:32" ht="15.75">
      <c r="A27" s="27" t="s">
        <v>148</v>
      </c>
      <c r="B27" s="117" t="s">
        <v>22</v>
      </c>
      <c r="C27" s="118"/>
      <c r="D27" s="118"/>
      <c r="E27" s="119"/>
      <c r="F27" s="48"/>
      <c r="G27" s="49"/>
      <c r="H27" s="49"/>
      <c r="I27" s="49"/>
      <c r="J27" s="49"/>
      <c r="K27" s="49"/>
      <c r="L27" s="49"/>
      <c r="M27" s="49"/>
      <c r="N27" s="84">
        <v>15</v>
      </c>
      <c r="O27" s="85"/>
      <c r="P27" s="27" t="s">
        <v>4</v>
      </c>
      <c r="Q27" s="45">
        <v>4</v>
      </c>
      <c r="R27" s="8"/>
      <c r="S27" s="8"/>
      <c r="T27" s="8"/>
      <c r="U27" s="9"/>
      <c r="V27" s="7"/>
      <c r="W27" s="8"/>
      <c r="X27" s="8"/>
      <c r="Y27" s="9"/>
      <c r="Z27" s="7"/>
      <c r="AA27" s="8"/>
      <c r="AB27" s="8"/>
      <c r="AC27" s="9"/>
      <c r="AD27" s="34"/>
      <c r="AE27" s="10" t="s">
        <v>121</v>
      </c>
      <c r="AF27" s="21"/>
    </row>
    <row r="28" spans="1:32" ht="15.75">
      <c r="A28" s="27" t="s">
        <v>149</v>
      </c>
      <c r="B28" s="109" t="s">
        <v>66</v>
      </c>
      <c r="C28" s="110"/>
      <c r="D28" s="110"/>
      <c r="E28" s="111"/>
      <c r="F28" s="48"/>
      <c r="G28" s="49"/>
      <c r="H28" s="49"/>
      <c r="I28" s="49"/>
      <c r="J28" s="49"/>
      <c r="K28" s="49"/>
      <c r="L28" s="49"/>
      <c r="M28" s="49"/>
      <c r="N28" s="84">
        <v>15</v>
      </c>
      <c r="O28" s="85"/>
      <c r="P28" s="27" t="s">
        <v>3</v>
      </c>
      <c r="Q28" s="45">
        <v>3</v>
      </c>
      <c r="R28" s="8"/>
      <c r="S28" s="8"/>
      <c r="T28" s="8"/>
      <c r="U28" s="9"/>
      <c r="V28" s="7"/>
      <c r="W28" s="8"/>
      <c r="X28" s="8"/>
      <c r="Y28" s="9"/>
      <c r="Z28" s="7"/>
      <c r="AA28" s="8"/>
      <c r="AB28" s="8"/>
      <c r="AC28" s="9"/>
      <c r="AD28" s="34"/>
      <c r="AE28" s="10" t="s">
        <v>87</v>
      </c>
      <c r="AF28" s="21"/>
    </row>
    <row r="29" spans="1:32" ht="15.75">
      <c r="A29" s="27" t="s">
        <v>150</v>
      </c>
      <c r="B29" s="120" t="s">
        <v>7</v>
      </c>
      <c r="C29" s="120"/>
      <c r="D29" s="120"/>
      <c r="E29" s="120"/>
      <c r="F29" s="160"/>
      <c r="G29" s="161"/>
      <c r="H29" s="161"/>
      <c r="I29" s="161"/>
      <c r="J29" s="161"/>
      <c r="K29" s="161"/>
      <c r="L29" s="161"/>
      <c r="M29" s="161"/>
      <c r="N29" s="115">
        <v>15</v>
      </c>
      <c r="O29" s="116"/>
      <c r="P29" s="1" t="s">
        <v>3</v>
      </c>
      <c r="Q29" s="33">
        <v>4</v>
      </c>
      <c r="R29" s="8"/>
      <c r="S29" s="8"/>
      <c r="T29" s="8"/>
      <c r="U29" s="9"/>
      <c r="V29" s="7"/>
      <c r="W29" s="8"/>
      <c r="X29" s="8"/>
      <c r="Y29" s="9"/>
      <c r="Z29" s="7"/>
      <c r="AA29" s="8"/>
      <c r="AB29" s="8"/>
      <c r="AC29" s="9"/>
      <c r="AD29" s="34"/>
      <c r="AE29" s="10" t="s">
        <v>120</v>
      </c>
      <c r="AF29" s="21"/>
    </row>
    <row r="30" spans="1:32" ht="15.75">
      <c r="A30" s="27" t="s">
        <v>151</v>
      </c>
      <c r="B30" s="109" t="s">
        <v>64</v>
      </c>
      <c r="C30" s="110"/>
      <c r="D30" s="110"/>
      <c r="E30" s="111"/>
      <c r="F30" s="160"/>
      <c r="G30" s="161"/>
      <c r="H30" s="161"/>
      <c r="I30" s="161"/>
      <c r="J30" s="161"/>
      <c r="K30" s="161"/>
      <c r="L30" s="161"/>
      <c r="M30" s="161"/>
      <c r="N30" s="115">
        <v>10</v>
      </c>
      <c r="O30" s="116"/>
      <c r="P30" s="1" t="s">
        <v>4</v>
      </c>
      <c r="Q30" s="33">
        <v>5</v>
      </c>
      <c r="R30" s="8"/>
      <c r="S30" s="8"/>
      <c r="T30" s="8"/>
      <c r="U30" s="9"/>
      <c r="V30" s="7"/>
      <c r="W30" s="8"/>
      <c r="X30" s="8"/>
      <c r="Y30" s="9"/>
      <c r="Z30" s="7"/>
      <c r="AA30" s="8"/>
      <c r="AB30" s="8"/>
      <c r="AC30" s="9"/>
      <c r="AD30" s="34"/>
      <c r="AE30" s="10" t="s">
        <v>65</v>
      </c>
      <c r="AF30" s="21"/>
    </row>
    <row r="31" spans="1:32" ht="15.75">
      <c r="A31" s="27" t="s">
        <v>152</v>
      </c>
      <c r="B31" s="125" t="s">
        <v>94</v>
      </c>
      <c r="C31" s="126"/>
      <c r="D31" s="126"/>
      <c r="E31" s="127"/>
      <c r="F31" s="160"/>
      <c r="G31" s="161"/>
      <c r="H31" s="161"/>
      <c r="I31" s="161"/>
      <c r="J31" s="161"/>
      <c r="K31" s="161"/>
      <c r="L31" s="161"/>
      <c r="M31" s="161"/>
      <c r="N31" s="115">
        <v>20</v>
      </c>
      <c r="O31" s="116"/>
      <c r="P31" s="1" t="s">
        <v>4</v>
      </c>
      <c r="Q31" s="33">
        <v>4</v>
      </c>
      <c r="R31" s="8"/>
      <c r="S31" s="8"/>
      <c r="T31" s="8"/>
      <c r="U31" s="9"/>
      <c r="V31" s="7"/>
      <c r="W31" s="8"/>
      <c r="X31" s="8"/>
      <c r="Y31" s="9"/>
      <c r="Z31" s="7"/>
      <c r="AA31" s="8"/>
      <c r="AB31" s="8"/>
      <c r="AC31" s="9"/>
      <c r="AD31" s="34"/>
      <c r="AE31" s="10" t="s">
        <v>122</v>
      </c>
      <c r="AF31" s="21"/>
    </row>
    <row r="32" spans="1:32" ht="15.75">
      <c r="A32" s="27" t="s">
        <v>153</v>
      </c>
      <c r="B32" s="155" t="s">
        <v>112</v>
      </c>
      <c r="C32" s="155"/>
      <c r="D32" s="155"/>
      <c r="E32" s="155"/>
      <c r="F32" s="17"/>
      <c r="G32" s="3"/>
      <c r="H32" s="3"/>
      <c r="I32" s="3"/>
      <c r="J32" s="3"/>
      <c r="K32" s="3"/>
      <c r="L32" s="3"/>
      <c r="M32" s="3"/>
      <c r="N32" s="84">
        <v>15</v>
      </c>
      <c r="O32" s="85"/>
      <c r="P32" s="1" t="s">
        <v>4</v>
      </c>
      <c r="Q32" s="33">
        <v>4</v>
      </c>
      <c r="R32" s="8"/>
      <c r="S32" s="8"/>
      <c r="T32" s="8"/>
      <c r="U32" s="9"/>
      <c r="V32" s="7"/>
      <c r="W32" s="8"/>
      <c r="X32" s="8"/>
      <c r="Y32" s="9"/>
      <c r="Z32" s="7"/>
      <c r="AA32" s="8"/>
      <c r="AB32" s="8"/>
      <c r="AC32" s="9"/>
      <c r="AD32" s="34"/>
      <c r="AE32" s="10" t="s">
        <v>91</v>
      </c>
      <c r="AF32" s="21"/>
    </row>
    <row r="33" spans="1:32" ht="16.5" thickBot="1">
      <c r="A33" s="52" t="s">
        <v>29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49"/>
      <c r="N33" s="158">
        <f>SUM(N26:O32)</f>
        <v>105</v>
      </c>
      <c r="O33" s="159"/>
      <c r="P33" s="47"/>
      <c r="Q33" s="53">
        <f>SUM(Q26:Q32)</f>
        <v>28</v>
      </c>
      <c r="R33" s="8"/>
      <c r="S33" s="8"/>
      <c r="T33" s="8"/>
      <c r="U33" s="8"/>
      <c r="V33" s="7"/>
      <c r="W33" s="8"/>
      <c r="X33" s="8"/>
      <c r="Y33" s="9"/>
      <c r="Z33" s="8"/>
      <c r="AA33" s="8"/>
      <c r="AB33" s="8"/>
      <c r="AC33" s="9"/>
      <c r="AD33" s="34"/>
      <c r="AE33" s="10"/>
      <c r="AF33" s="21"/>
    </row>
    <row r="34" spans="1:32" ht="16.5" thickTop="1">
      <c r="A34" s="27" t="s">
        <v>154</v>
      </c>
      <c r="B34" s="112" t="s">
        <v>10</v>
      </c>
      <c r="C34" s="113"/>
      <c r="D34" s="113"/>
      <c r="E34" s="114"/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84">
        <v>15</v>
      </c>
      <c r="S34" s="85"/>
      <c r="T34" s="1" t="s">
        <v>4</v>
      </c>
      <c r="U34" s="33">
        <v>4</v>
      </c>
      <c r="V34" s="8"/>
      <c r="W34" s="8"/>
      <c r="X34" s="8"/>
      <c r="Y34" s="9"/>
      <c r="Z34" s="7"/>
      <c r="AA34" s="8"/>
      <c r="AB34" s="8"/>
      <c r="AC34" s="9"/>
      <c r="AD34" s="34"/>
      <c r="AE34" s="10" t="s">
        <v>33</v>
      </c>
      <c r="AF34" s="21"/>
    </row>
    <row r="35" spans="1:32" ht="15.75">
      <c r="A35" s="27" t="s">
        <v>155</v>
      </c>
      <c r="B35" s="120" t="s">
        <v>23</v>
      </c>
      <c r="C35" s="120"/>
      <c r="D35" s="120"/>
      <c r="E35" s="120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84">
        <v>10</v>
      </c>
      <c r="S35" s="85"/>
      <c r="T35" s="1" t="s">
        <v>4</v>
      </c>
      <c r="U35" s="33">
        <v>3</v>
      </c>
      <c r="V35" s="8"/>
      <c r="W35" s="8"/>
      <c r="X35" s="8"/>
      <c r="Y35" s="9"/>
      <c r="Z35" s="7"/>
      <c r="AA35" s="8"/>
      <c r="AB35" s="8"/>
      <c r="AC35" s="9"/>
      <c r="AD35" s="34"/>
      <c r="AE35" s="10" t="s">
        <v>69</v>
      </c>
      <c r="AF35" s="21"/>
    </row>
    <row r="36" spans="1:32" ht="15.75">
      <c r="A36" s="27" t="s">
        <v>156</v>
      </c>
      <c r="B36" s="120" t="s">
        <v>27</v>
      </c>
      <c r="C36" s="120"/>
      <c r="D36" s="120"/>
      <c r="E36" s="120"/>
      <c r="F36" s="160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84">
        <v>20</v>
      </c>
      <c r="S36" s="85"/>
      <c r="T36" s="1" t="s">
        <v>4</v>
      </c>
      <c r="U36" s="33">
        <v>4</v>
      </c>
      <c r="V36" s="8"/>
      <c r="W36" s="8"/>
      <c r="X36" s="8"/>
      <c r="Y36" s="9"/>
      <c r="Z36" s="7"/>
      <c r="AA36" s="8"/>
      <c r="AB36" s="8"/>
      <c r="AC36" s="9"/>
      <c r="AD36" s="34"/>
      <c r="AE36" s="10" t="s">
        <v>123</v>
      </c>
      <c r="AF36" s="21"/>
    </row>
    <row r="37" spans="1:32" ht="15.75">
      <c r="A37" s="27" t="s">
        <v>157</v>
      </c>
      <c r="B37" s="120" t="s">
        <v>70</v>
      </c>
      <c r="C37" s="120"/>
      <c r="D37" s="120"/>
      <c r="E37" s="120"/>
      <c r="F37" s="160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84">
        <v>10</v>
      </c>
      <c r="S37" s="85"/>
      <c r="T37" s="1" t="s">
        <v>3</v>
      </c>
      <c r="U37" s="33">
        <v>3</v>
      </c>
      <c r="V37" s="8"/>
      <c r="W37" s="8"/>
      <c r="X37" s="8"/>
      <c r="Y37" s="9"/>
      <c r="Z37" s="7"/>
      <c r="AA37" s="8"/>
      <c r="AB37" s="8"/>
      <c r="AC37" s="9"/>
      <c r="AD37" s="34"/>
      <c r="AE37" s="10" t="s">
        <v>32</v>
      </c>
      <c r="AF37" s="21"/>
    </row>
    <row r="38" spans="1:32" ht="15.75" customHeight="1">
      <c r="A38" s="27" t="s">
        <v>158</v>
      </c>
      <c r="B38" s="125" t="s">
        <v>95</v>
      </c>
      <c r="C38" s="126"/>
      <c r="D38" s="126"/>
      <c r="E38" s="127"/>
      <c r="F38" s="128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84">
        <v>25</v>
      </c>
      <c r="S38" s="85"/>
      <c r="T38" s="5" t="s">
        <v>3</v>
      </c>
      <c r="U38" s="46">
        <v>3</v>
      </c>
      <c r="V38" s="8"/>
      <c r="W38" s="8"/>
      <c r="X38" s="8"/>
      <c r="Y38" s="9"/>
      <c r="Z38" s="8"/>
      <c r="AA38" s="8"/>
      <c r="AB38" s="8"/>
      <c r="AC38" s="9"/>
      <c r="AD38" s="34"/>
      <c r="AE38" s="10" t="s">
        <v>71</v>
      </c>
      <c r="AF38" s="21"/>
    </row>
    <row r="39" spans="1:32" ht="15.75">
      <c r="A39" s="27" t="s">
        <v>159</v>
      </c>
      <c r="B39" s="109" t="s">
        <v>21</v>
      </c>
      <c r="C39" s="110"/>
      <c r="D39" s="110"/>
      <c r="E39" s="111"/>
      <c r="F39" s="1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84">
        <v>10</v>
      </c>
      <c r="S39" s="85"/>
      <c r="T39" s="5" t="s">
        <v>3</v>
      </c>
      <c r="U39" s="46">
        <v>3</v>
      </c>
      <c r="V39" s="8"/>
      <c r="W39" s="8"/>
      <c r="X39" s="8"/>
      <c r="Y39" s="9"/>
      <c r="Z39" s="8"/>
      <c r="AA39" s="8"/>
      <c r="AB39" s="8"/>
      <c r="AC39" s="9"/>
      <c r="AD39" s="34"/>
      <c r="AE39" s="10" t="s">
        <v>31</v>
      </c>
      <c r="AF39" s="21"/>
    </row>
    <row r="40" spans="1:32" ht="16.5" thickBot="1">
      <c r="A40" s="52" t="s">
        <v>29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49"/>
      <c r="R40" s="158">
        <f>SUM(R34:S39)</f>
        <v>90</v>
      </c>
      <c r="S40" s="159"/>
      <c r="T40" s="47"/>
      <c r="U40" s="53">
        <f>SUM(U34:U39)</f>
        <v>20</v>
      </c>
      <c r="V40" s="8"/>
      <c r="W40" s="8"/>
      <c r="X40" s="8"/>
      <c r="Y40" s="9"/>
      <c r="Z40" s="8"/>
      <c r="AA40" s="8"/>
      <c r="AB40" s="8"/>
      <c r="AC40" s="9"/>
      <c r="AD40" s="34"/>
      <c r="AE40" s="10"/>
      <c r="AF40" s="21"/>
    </row>
    <row r="41" spans="1:32" ht="16.5" thickTop="1">
      <c r="A41" s="27" t="s">
        <v>160</v>
      </c>
      <c r="B41" s="112" t="s">
        <v>11</v>
      </c>
      <c r="C41" s="113"/>
      <c r="D41" s="113"/>
      <c r="E41" s="114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84">
        <v>15</v>
      </c>
      <c r="W41" s="85"/>
      <c r="X41" s="1" t="s">
        <v>4</v>
      </c>
      <c r="Y41" s="33">
        <v>3</v>
      </c>
      <c r="Z41" s="8"/>
      <c r="AA41" s="8"/>
      <c r="AB41" s="8"/>
      <c r="AC41" s="9"/>
      <c r="AD41" s="34"/>
      <c r="AE41" s="10" t="s">
        <v>72</v>
      </c>
      <c r="AF41" s="21"/>
    </row>
    <row r="42" spans="1:32" ht="15.75">
      <c r="A42" s="27" t="s">
        <v>161</v>
      </c>
      <c r="B42" s="109" t="s">
        <v>24</v>
      </c>
      <c r="C42" s="110"/>
      <c r="D42" s="110"/>
      <c r="E42" s="111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84">
        <v>10</v>
      </c>
      <c r="W42" s="85"/>
      <c r="X42" s="1" t="s">
        <v>4</v>
      </c>
      <c r="Y42" s="33">
        <v>3</v>
      </c>
      <c r="Z42" s="8"/>
      <c r="AA42" s="8"/>
      <c r="AB42" s="8"/>
      <c r="AC42" s="9"/>
      <c r="AD42" s="34"/>
      <c r="AE42" s="10" t="s">
        <v>96</v>
      </c>
      <c r="AF42" s="21"/>
    </row>
    <row r="43" spans="1:32" ht="15.75">
      <c r="A43" s="27" t="s">
        <v>162</v>
      </c>
      <c r="B43" s="120" t="s">
        <v>75</v>
      </c>
      <c r="C43" s="120"/>
      <c r="D43" s="120"/>
      <c r="E43" s="120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84">
        <v>20</v>
      </c>
      <c r="W43" s="85"/>
      <c r="X43" s="1" t="s">
        <v>4</v>
      </c>
      <c r="Y43" s="33">
        <v>4</v>
      </c>
      <c r="Z43" s="8"/>
      <c r="AA43" s="8"/>
      <c r="AB43" s="8"/>
      <c r="AC43" s="9"/>
      <c r="AD43" s="34"/>
      <c r="AE43" s="10" t="s">
        <v>123</v>
      </c>
      <c r="AF43" s="21"/>
    </row>
    <row r="44" spans="1:32" ht="15.75" customHeight="1">
      <c r="A44" s="27" t="s">
        <v>163</v>
      </c>
      <c r="B44" s="125" t="s">
        <v>100</v>
      </c>
      <c r="C44" s="126"/>
      <c r="D44" s="126"/>
      <c r="E44" s="127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84">
        <v>10</v>
      </c>
      <c r="W44" s="85"/>
      <c r="X44" s="1" t="s">
        <v>4</v>
      </c>
      <c r="Y44" s="33">
        <v>4</v>
      </c>
      <c r="Z44" s="8"/>
      <c r="AA44" s="8"/>
      <c r="AB44" s="8"/>
      <c r="AC44" s="9"/>
      <c r="AD44" s="34"/>
      <c r="AE44" s="10" t="s">
        <v>36</v>
      </c>
      <c r="AF44" s="21"/>
    </row>
    <row r="45" spans="1:32" ht="15.75">
      <c r="A45" s="27" t="s">
        <v>164</v>
      </c>
      <c r="B45" s="120" t="s">
        <v>73</v>
      </c>
      <c r="C45" s="120"/>
      <c r="D45" s="120"/>
      <c r="E45" s="120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84">
        <v>10</v>
      </c>
      <c r="W45" s="85"/>
      <c r="X45" s="1" t="s">
        <v>3</v>
      </c>
      <c r="Y45" s="33">
        <v>3</v>
      </c>
      <c r="Z45" s="8"/>
      <c r="AA45" s="8"/>
      <c r="AB45" s="8"/>
      <c r="AC45" s="9"/>
      <c r="AD45" s="34"/>
      <c r="AE45" s="10" t="s">
        <v>74</v>
      </c>
      <c r="AF45" s="21"/>
    </row>
    <row r="46" spans="1:32" ht="15.75">
      <c r="A46" s="27" t="s">
        <v>165</v>
      </c>
      <c r="B46" s="109" t="s">
        <v>76</v>
      </c>
      <c r="C46" s="110"/>
      <c r="D46" s="110"/>
      <c r="E46" s="111"/>
      <c r="F46" s="128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84">
        <v>20</v>
      </c>
      <c r="W46" s="85"/>
      <c r="X46" s="1" t="s">
        <v>3</v>
      </c>
      <c r="Y46" s="33">
        <v>3</v>
      </c>
      <c r="Z46" s="8"/>
      <c r="AA46" s="8"/>
      <c r="AB46" s="8"/>
      <c r="AC46" s="9"/>
      <c r="AD46" s="34"/>
      <c r="AE46" s="10" t="s">
        <v>77</v>
      </c>
      <c r="AF46" s="21"/>
    </row>
    <row r="47" spans="1:32" ht="15.75">
      <c r="A47" s="27" t="s">
        <v>166</v>
      </c>
      <c r="B47" s="117" t="s">
        <v>89</v>
      </c>
      <c r="C47" s="118"/>
      <c r="D47" s="118"/>
      <c r="E47" s="119"/>
      <c r="F47" s="1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84">
        <v>10</v>
      </c>
      <c r="W47" s="85"/>
      <c r="X47" s="5" t="s">
        <v>3</v>
      </c>
      <c r="Y47" s="46">
        <v>3</v>
      </c>
      <c r="Z47" s="8"/>
      <c r="AA47" s="8"/>
      <c r="AB47" s="8"/>
      <c r="AC47" s="9"/>
      <c r="AD47" s="34"/>
      <c r="AE47" s="10" t="s">
        <v>78</v>
      </c>
      <c r="AF47" s="21"/>
    </row>
    <row r="48" spans="1:32" ht="16.5" thickBot="1">
      <c r="A48" s="52" t="s">
        <v>29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49"/>
      <c r="V48" s="158">
        <f>SUM(V41:W47)</f>
        <v>95</v>
      </c>
      <c r="W48" s="159"/>
      <c r="X48" s="47"/>
      <c r="Y48" s="53">
        <f>SUM(Y41:Y47)</f>
        <v>23</v>
      </c>
      <c r="Z48" s="8"/>
      <c r="AA48" s="8"/>
      <c r="AB48" s="8"/>
      <c r="AC48" s="9"/>
      <c r="AD48" s="34"/>
      <c r="AE48" s="10"/>
      <c r="AF48" s="21"/>
    </row>
    <row r="49" spans="1:32" ht="16.5" thickTop="1">
      <c r="A49" s="27" t="s">
        <v>167</v>
      </c>
      <c r="B49" s="35" t="s">
        <v>79</v>
      </c>
      <c r="C49" s="36"/>
      <c r="D49" s="36"/>
      <c r="E49" s="37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1"/>
      <c r="W49" s="41"/>
      <c r="X49" s="41"/>
      <c r="Y49" s="41"/>
      <c r="Z49" s="84">
        <v>10</v>
      </c>
      <c r="AA49" s="85"/>
      <c r="AB49" s="1" t="s">
        <v>3</v>
      </c>
      <c r="AC49" s="33">
        <v>3</v>
      </c>
      <c r="AD49" s="34"/>
      <c r="AE49" s="10" t="s">
        <v>80</v>
      </c>
      <c r="AF49" s="21"/>
    </row>
    <row r="50" spans="1:32" ht="15.75">
      <c r="A50" s="27" t="s">
        <v>168</v>
      </c>
      <c r="B50" s="35" t="s">
        <v>85</v>
      </c>
      <c r="C50" s="36"/>
      <c r="D50" s="36"/>
      <c r="E50" s="37"/>
      <c r="F50" s="1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84">
        <v>10</v>
      </c>
      <c r="AA50" s="85"/>
      <c r="AB50" s="27" t="s">
        <v>4</v>
      </c>
      <c r="AC50" s="45">
        <v>3</v>
      </c>
      <c r="AD50" s="34"/>
      <c r="AE50" s="10" t="s">
        <v>41</v>
      </c>
      <c r="AF50" s="21"/>
    </row>
    <row r="51" spans="1:32" ht="15.75">
      <c r="A51" s="27" t="s">
        <v>169</v>
      </c>
      <c r="B51" s="120" t="s">
        <v>12</v>
      </c>
      <c r="C51" s="120"/>
      <c r="D51" s="120"/>
      <c r="E51" s="120"/>
      <c r="F51" s="160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84">
        <v>5</v>
      </c>
      <c r="AA51" s="85"/>
      <c r="AB51" s="1" t="s">
        <v>3</v>
      </c>
      <c r="AC51" s="33">
        <v>3</v>
      </c>
      <c r="AD51" s="34"/>
      <c r="AE51" s="10" t="s">
        <v>37</v>
      </c>
      <c r="AF51" s="21"/>
    </row>
    <row r="52" spans="1:32" ht="15.75">
      <c r="A52" s="27" t="s">
        <v>170</v>
      </c>
      <c r="B52" s="109" t="s">
        <v>26</v>
      </c>
      <c r="C52" s="110"/>
      <c r="D52" s="110"/>
      <c r="E52" s="111"/>
      <c r="F52" s="1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84">
        <v>20</v>
      </c>
      <c r="AA52" s="85"/>
      <c r="AB52" s="5" t="s">
        <v>4</v>
      </c>
      <c r="AC52" s="46">
        <v>3</v>
      </c>
      <c r="AD52" s="34"/>
      <c r="AE52" s="10" t="s">
        <v>84</v>
      </c>
      <c r="AF52" s="21"/>
    </row>
    <row r="53" spans="1:32" ht="15.75">
      <c r="A53" s="27" t="s">
        <v>171</v>
      </c>
      <c r="B53" s="125" t="s">
        <v>98</v>
      </c>
      <c r="C53" s="126"/>
      <c r="D53" s="126"/>
      <c r="E53" s="127"/>
      <c r="F53" s="1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5">
        <v>10</v>
      </c>
      <c r="AA53" s="116"/>
      <c r="AB53" s="5" t="s">
        <v>3</v>
      </c>
      <c r="AC53" s="46">
        <v>3</v>
      </c>
      <c r="AD53" s="34"/>
      <c r="AE53" s="10" t="s">
        <v>34</v>
      </c>
      <c r="AF53" s="21"/>
    </row>
    <row r="54" spans="1:32" ht="15.75">
      <c r="A54" s="27" t="s">
        <v>172</v>
      </c>
      <c r="B54" s="109" t="s">
        <v>82</v>
      </c>
      <c r="C54" s="110"/>
      <c r="D54" s="110"/>
      <c r="E54" s="111"/>
      <c r="F54" s="1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84">
        <v>20</v>
      </c>
      <c r="AA54" s="85"/>
      <c r="AB54" s="5" t="s">
        <v>3</v>
      </c>
      <c r="AC54" s="46">
        <v>3</v>
      </c>
      <c r="AD54" s="34"/>
      <c r="AE54" s="10" t="s">
        <v>83</v>
      </c>
      <c r="AF54" s="21"/>
    </row>
    <row r="55" spans="1:32" ht="15.75">
      <c r="A55" s="27" t="s">
        <v>173</v>
      </c>
      <c r="B55" s="102" t="s">
        <v>81</v>
      </c>
      <c r="C55" s="102"/>
      <c r="D55" s="102"/>
      <c r="E55" s="102"/>
      <c r="F55" s="1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84">
        <v>10</v>
      </c>
      <c r="AA55" s="85"/>
      <c r="AB55" s="5" t="s">
        <v>4</v>
      </c>
      <c r="AC55" s="46">
        <v>3</v>
      </c>
      <c r="AD55" s="34"/>
      <c r="AE55" s="10" t="s">
        <v>97</v>
      </c>
      <c r="AF55" s="21"/>
    </row>
    <row r="56" spans="1:32" ht="16.5" thickBot="1">
      <c r="A56" s="52" t="s">
        <v>29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49"/>
      <c r="Z56" s="158">
        <f>SUM(Z49:AA55)</f>
        <v>85</v>
      </c>
      <c r="AA56" s="159"/>
      <c r="AB56" s="47"/>
      <c r="AC56" s="53">
        <f>SUM(AC49:AC55)</f>
        <v>21</v>
      </c>
      <c r="AD56" s="34"/>
      <c r="AE56" s="10"/>
      <c r="AF56" s="21"/>
    </row>
    <row r="57" spans="1:32" ht="17.25" thickBot="1" thickTop="1">
      <c r="A57" s="27"/>
      <c r="B57" s="171" t="s">
        <v>14</v>
      </c>
      <c r="C57" s="172"/>
      <c r="D57" s="172"/>
      <c r="E57" s="173"/>
      <c r="F57" s="54"/>
      <c r="G57" s="54"/>
      <c r="H57" s="105"/>
      <c r="I57" s="106"/>
      <c r="J57" s="55"/>
      <c r="K57" s="54"/>
      <c r="L57" s="105"/>
      <c r="M57" s="106"/>
      <c r="N57" s="56"/>
      <c r="O57" s="54"/>
      <c r="P57" s="105"/>
      <c r="Q57" s="106"/>
      <c r="R57" s="55"/>
      <c r="S57" s="54"/>
      <c r="T57" s="105"/>
      <c r="U57" s="106"/>
      <c r="V57" s="56"/>
      <c r="W57" s="54"/>
      <c r="X57" s="105"/>
      <c r="Y57" s="106"/>
      <c r="Z57" s="55"/>
      <c r="AA57" s="54"/>
      <c r="AB57" s="105"/>
      <c r="AC57" s="106"/>
      <c r="AD57" s="71">
        <f>F15+J25+N33+R40+V48+Z56</f>
        <v>585</v>
      </c>
      <c r="AE57" s="10"/>
      <c r="AF57" s="21"/>
    </row>
    <row r="58" spans="1:32" ht="15.75">
      <c r="A58" s="1"/>
      <c r="B58" s="174" t="s">
        <v>13</v>
      </c>
      <c r="C58" s="174"/>
      <c r="D58" s="174"/>
      <c r="E58" s="174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34"/>
      <c r="AE58" s="10"/>
      <c r="AF58" s="21"/>
    </row>
    <row r="59" spans="1:32" ht="15.75">
      <c r="A59" s="11" t="s">
        <v>174</v>
      </c>
      <c r="B59" s="101" t="s">
        <v>13</v>
      </c>
      <c r="C59" s="101"/>
      <c r="D59" s="101"/>
      <c r="E59" s="101"/>
      <c r="F59" s="128"/>
      <c r="G59" s="129"/>
      <c r="H59" s="129"/>
      <c r="I59" s="129"/>
      <c r="J59" s="1">
        <v>0</v>
      </c>
      <c r="K59" s="1">
        <v>80</v>
      </c>
      <c r="L59" s="1" t="s">
        <v>124</v>
      </c>
      <c r="M59" s="1">
        <v>1</v>
      </c>
      <c r="N59" s="3"/>
      <c r="O59" s="3"/>
      <c r="P59" s="3"/>
      <c r="Q59" s="4"/>
      <c r="R59" s="3"/>
      <c r="S59" s="3"/>
      <c r="T59" s="3"/>
      <c r="U59" s="3"/>
      <c r="V59" s="2"/>
      <c r="W59" s="3"/>
      <c r="X59" s="3"/>
      <c r="Y59" s="4"/>
      <c r="Z59" s="3"/>
      <c r="AA59" s="3"/>
      <c r="AB59" s="3"/>
      <c r="AC59" s="4"/>
      <c r="AD59" s="34"/>
      <c r="AE59" s="10" t="s">
        <v>119</v>
      </c>
      <c r="AF59" s="21"/>
    </row>
    <row r="60" spans="1:32" ht="15.75">
      <c r="A60" s="11" t="s">
        <v>175</v>
      </c>
      <c r="B60" s="101" t="s">
        <v>13</v>
      </c>
      <c r="C60" s="101"/>
      <c r="D60" s="101"/>
      <c r="E60" s="101"/>
      <c r="F60" s="128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70"/>
      <c r="R60" s="78">
        <v>0</v>
      </c>
      <c r="S60" s="5">
        <v>80</v>
      </c>
      <c r="T60" s="1" t="s">
        <v>124</v>
      </c>
      <c r="U60" s="1">
        <v>1</v>
      </c>
      <c r="V60" s="8"/>
      <c r="W60" s="8"/>
      <c r="X60" s="8"/>
      <c r="Y60" s="9"/>
      <c r="Z60" s="8"/>
      <c r="AA60" s="8"/>
      <c r="AB60" s="8"/>
      <c r="AC60" s="9"/>
      <c r="AD60" s="34"/>
      <c r="AE60" s="10" t="s">
        <v>33</v>
      </c>
      <c r="AF60" s="21"/>
    </row>
    <row r="61" spans="1:32" ht="16.5" thickBot="1">
      <c r="A61" s="77" t="s">
        <v>116</v>
      </c>
      <c r="B61" s="101" t="s">
        <v>117</v>
      </c>
      <c r="C61" s="101"/>
      <c r="D61" s="101"/>
      <c r="E61" s="101"/>
      <c r="F61" s="14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6"/>
      <c r="R61" s="14"/>
      <c r="S61" s="14"/>
      <c r="T61" s="14"/>
      <c r="U61" s="75"/>
      <c r="V61" s="74"/>
      <c r="W61" s="14"/>
      <c r="X61" s="14"/>
      <c r="Y61" s="75"/>
      <c r="Z61" s="14"/>
      <c r="AA61" s="14"/>
      <c r="AB61" s="14"/>
      <c r="AC61" s="75"/>
      <c r="AD61" s="76" t="s">
        <v>118</v>
      </c>
      <c r="AE61" s="10"/>
      <c r="AF61" s="21"/>
    </row>
    <row r="62" spans="1:32" ht="15.75">
      <c r="A62" s="1"/>
      <c r="B62" s="174" t="s">
        <v>101</v>
      </c>
      <c r="C62" s="174"/>
      <c r="D62" s="174"/>
      <c r="E62" s="174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34"/>
      <c r="AE62" s="10"/>
      <c r="AF62" s="21"/>
    </row>
    <row r="63" spans="1:32" ht="16.5" thickBot="1">
      <c r="A63" s="1" t="s">
        <v>176</v>
      </c>
      <c r="B63" s="101" t="s">
        <v>102</v>
      </c>
      <c r="C63" s="101"/>
      <c r="D63" s="101"/>
      <c r="E63" s="101"/>
      <c r="F63" s="160"/>
      <c r="G63" s="161"/>
      <c r="H63" s="161"/>
      <c r="I63" s="161"/>
      <c r="J63" s="12"/>
      <c r="K63" s="12"/>
      <c r="L63" s="161"/>
      <c r="M63" s="161"/>
      <c r="N63" s="12"/>
      <c r="O63" s="12"/>
      <c r="P63" s="12"/>
      <c r="Q63" s="12"/>
      <c r="R63" s="12"/>
      <c r="S63" s="12"/>
      <c r="T63" s="12"/>
      <c r="U63" s="13"/>
      <c r="V63" s="202"/>
      <c r="W63" s="146"/>
      <c r="X63" s="6" t="s">
        <v>3</v>
      </c>
      <c r="Y63" s="26">
        <v>7</v>
      </c>
      <c r="Z63" s="8"/>
      <c r="AA63" s="8"/>
      <c r="AB63" s="8"/>
      <c r="AC63" s="9"/>
      <c r="AD63" s="34"/>
      <c r="AE63" s="10"/>
      <c r="AF63" s="21"/>
    </row>
    <row r="64" spans="1:32" ht="16.5" thickBot="1">
      <c r="A64" s="1" t="s">
        <v>177</v>
      </c>
      <c r="B64" s="101" t="s">
        <v>103</v>
      </c>
      <c r="C64" s="101"/>
      <c r="D64" s="101"/>
      <c r="E64" s="101"/>
      <c r="F64" s="14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4"/>
      <c r="S64" s="14"/>
      <c r="T64" s="175"/>
      <c r="U64" s="176"/>
      <c r="V64" s="8"/>
      <c r="W64" s="8"/>
      <c r="X64" s="8"/>
      <c r="Y64" s="8"/>
      <c r="Z64" s="156"/>
      <c r="AA64" s="157"/>
      <c r="AB64" s="43" t="s">
        <v>3</v>
      </c>
      <c r="AC64" s="44">
        <v>8</v>
      </c>
      <c r="AD64" s="34"/>
      <c r="AE64" s="10"/>
      <c r="AF64" s="21"/>
    </row>
    <row r="65" spans="1:32" ht="16.5" thickBot="1">
      <c r="A65" s="1"/>
      <c r="B65" s="195" t="s">
        <v>14</v>
      </c>
      <c r="C65" s="195"/>
      <c r="D65" s="195"/>
      <c r="E65" s="195"/>
      <c r="F65" s="98"/>
      <c r="G65" s="99"/>
      <c r="H65" s="99"/>
      <c r="I65" s="100"/>
      <c r="J65" s="98">
        <v>80</v>
      </c>
      <c r="K65" s="99"/>
      <c r="L65" s="99"/>
      <c r="M65" s="100"/>
      <c r="N65" s="98"/>
      <c r="O65" s="99"/>
      <c r="P65" s="99"/>
      <c r="Q65" s="100"/>
      <c r="R65" s="98">
        <v>80</v>
      </c>
      <c r="S65" s="99"/>
      <c r="T65" s="99"/>
      <c r="U65" s="100"/>
      <c r="V65" s="98"/>
      <c r="W65" s="99"/>
      <c r="X65" s="99"/>
      <c r="Y65" s="100"/>
      <c r="Z65" s="98"/>
      <c r="AA65" s="99"/>
      <c r="AB65" s="99"/>
      <c r="AC65" s="100"/>
      <c r="AD65" s="57">
        <v>160</v>
      </c>
      <c r="AE65" s="10"/>
      <c r="AF65" s="21"/>
    </row>
    <row r="66" spans="1:32" ht="15.75">
      <c r="A66" s="1"/>
      <c r="B66" s="183" t="s">
        <v>25</v>
      </c>
      <c r="C66" s="184"/>
      <c r="D66" s="184"/>
      <c r="E66" s="184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6"/>
      <c r="AD66" s="34"/>
      <c r="AE66" s="10"/>
      <c r="AF66" s="21"/>
    </row>
    <row r="67" spans="1:32" ht="16.5" thickBot="1">
      <c r="A67" s="6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34"/>
      <c r="AE67" s="10"/>
      <c r="AF67" s="21"/>
    </row>
    <row r="68" spans="1:37" ht="15.75">
      <c r="A68" s="27" t="s">
        <v>178</v>
      </c>
      <c r="B68" s="196" t="s">
        <v>8</v>
      </c>
      <c r="C68" s="196"/>
      <c r="D68" s="196"/>
      <c r="E68" s="197"/>
      <c r="F68" s="19"/>
      <c r="G68" s="19"/>
      <c r="H68" s="19"/>
      <c r="I68" s="19"/>
      <c r="J68" s="19"/>
      <c r="K68" s="19"/>
      <c r="L68" s="19"/>
      <c r="M68" s="19"/>
      <c r="N68" s="156">
        <v>18</v>
      </c>
      <c r="O68" s="157"/>
      <c r="P68" s="43" t="s">
        <v>4</v>
      </c>
      <c r="Q68" s="44">
        <v>4</v>
      </c>
      <c r="R68" s="107"/>
      <c r="S68" s="107"/>
      <c r="T68" s="19"/>
      <c r="U68" s="19"/>
      <c r="V68" s="19"/>
      <c r="W68" s="19"/>
      <c r="X68" s="19"/>
      <c r="Y68" s="19"/>
      <c r="Z68" s="19"/>
      <c r="AA68" s="19"/>
      <c r="AB68" s="19"/>
      <c r="AC68" s="20"/>
      <c r="AD68" s="34"/>
      <c r="AE68" s="10" t="s">
        <v>113</v>
      </c>
      <c r="AF68" s="21"/>
      <c r="AH68" s="86"/>
      <c r="AI68" s="87"/>
      <c r="AJ68" s="87"/>
      <c r="AK68" s="88"/>
    </row>
    <row r="69" spans="1:37" ht="16.5" thickBot="1">
      <c r="A69" s="27" t="s">
        <v>179</v>
      </c>
      <c r="B69" s="120" t="s">
        <v>45</v>
      </c>
      <c r="C69" s="120"/>
      <c r="D69" s="120"/>
      <c r="E69" s="180"/>
      <c r="F69" s="8"/>
      <c r="G69" s="8"/>
      <c r="H69" s="8"/>
      <c r="I69" s="8"/>
      <c r="J69" s="8"/>
      <c r="K69" s="8"/>
      <c r="L69" s="8"/>
      <c r="M69" s="8"/>
      <c r="N69" s="181">
        <v>10</v>
      </c>
      <c r="O69" s="182"/>
      <c r="P69" s="6" t="s">
        <v>4</v>
      </c>
      <c r="Q69" s="26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  <c r="AD69" s="34"/>
      <c r="AE69" s="10" t="s">
        <v>96</v>
      </c>
      <c r="AF69" s="21"/>
      <c r="AH69" s="89"/>
      <c r="AI69" s="90"/>
      <c r="AJ69" s="90"/>
      <c r="AK69" s="91"/>
    </row>
    <row r="70" spans="1:37" ht="15.75">
      <c r="A70" s="27" t="s">
        <v>180</v>
      </c>
      <c r="B70" s="117" t="s">
        <v>90</v>
      </c>
      <c r="C70" s="118"/>
      <c r="D70" s="118"/>
      <c r="E70" s="17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56">
        <v>5</v>
      </c>
      <c r="S70" s="157"/>
      <c r="T70" s="43" t="s">
        <v>4</v>
      </c>
      <c r="U70" s="44">
        <v>3</v>
      </c>
      <c r="V70" s="8"/>
      <c r="W70" s="8"/>
      <c r="X70" s="8"/>
      <c r="Y70" s="8"/>
      <c r="Z70" s="8"/>
      <c r="AA70" s="8"/>
      <c r="AB70" s="8"/>
      <c r="AC70" s="9"/>
      <c r="AD70" s="34"/>
      <c r="AE70" s="10" t="s">
        <v>34</v>
      </c>
      <c r="AF70" s="21"/>
      <c r="AH70" s="92"/>
      <c r="AI70" s="92"/>
      <c r="AJ70" s="92"/>
      <c r="AK70" s="92"/>
    </row>
    <row r="71" spans="1:37" ht="16.5" thickBot="1">
      <c r="A71" s="27" t="s">
        <v>181</v>
      </c>
      <c r="B71" s="120" t="s">
        <v>5</v>
      </c>
      <c r="C71" s="120"/>
      <c r="D71" s="120"/>
      <c r="E71" s="18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81">
        <v>8</v>
      </c>
      <c r="S71" s="182"/>
      <c r="T71" s="6" t="s">
        <v>4</v>
      </c>
      <c r="U71" s="26">
        <v>3</v>
      </c>
      <c r="V71" s="8"/>
      <c r="W71" s="8"/>
      <c r="X71" s="8"/>
      <c r="Y71" s="8"/>
      <c r="Z71" s="8"/>
      <c r="AA71" s="8"/>
      <c r="AB71" s="8"/>
      <c r="AC71" s="9"/>
      <c r="AD71" s="34"/>
      <c r="AE71" s="10" t="s">
        <v>114</v>
      </c>
      <c r="AF71" s="21"/>
      <c r="AH71" s="89"/>
      <c r="AI71" s="90"/>
      <c r="AJ71" s="90"/>
      <c r="AK71" s="91"/>
    </row>
    <row r="72" spans="1:37" ht="15.75">
      <c r="A72" s="27" t="s">
        <v>182</v>
      </c>
      <c r="B72" s="120" t="s">
        <v>6</v>
      </c>
      <c r="C72" s="120"/>
      <c r="D72" s="120"/>
      <c r="E72" s="180"/>
      <c r="F72" s="8"/>
      <c r="G72" s="8"/>
      <c r="H72" s="8"/>
      <c r="I72" s="8"/>
      <c r="J72" s="8"/>
      <c r="K72" s="8"/>
      <c r="L72" s="8"/>
      <c r="M72" s="8"/>
      <c r="N72" s="199"/>
      <c r="O72" s="199"/>
      <c r="P72" s="8"/>
      <c r="Q72" s="8"/>
      <c r="R72" s="96">
        <v>12</v>
      </c>
      <c r="S72" s="97"/>
      <c r="T72" s="43" t="s">
        <v>4</v>
      </c>
      <c r="U72" s="44">
        <v>3</v>
      </c>
      <c r="Z72" s="8"/>
      <c r="AA72" s="8"/>
      <c r="AB72" s="8"/>
      <c r="AC72" s="9"/>
      <c r="AD72" s="34"/>
      <c r="AE72" s="10" t="s">
        <v>115</v>
      </c>
      <c r="AF72" s="21"/>
      <c r="AH72" s="86"/>
      <c r="AI72" s="87"/>
      <c r="AJ72" s="87"/>
      <c r="AK72" s="88"/>
    </row>
    <row r="73" spans="1:37" ht="15.75">
      <c r="A73" s="27" t="s">
        <v>183</v>
      </c>
      <c r="B73" s="109" t="s">
        <v>128</v>
      </c>
      <c r="C73" s="164"/>
      <c r="D73" s="164"/>
      <c r="E73" s="200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Z73" s="116">
        <v>10</v>
      </c>
      <c r="AA73" s="201"/>
      <c r="AB73" s="1" t="s">
        <v>4</v>
      </c>
      <c r="AC73" s="1">
        <v>3</v>
      </c>
      <c r="AD73" s="34"/>
      <c r="AE73" s="10" t="s">
        <v>87</v>
      </c>
      <c r="AF73" s="21"/>
      <c r="AH73" s="82"/>
      <c r="AI73" s="82"/>
      <c r="AJ73" s="82"/>
      <c r="AK73" s="82"/>
    </row>
    <row r="74" spans="1:37" ht="16.5" thickBot="1">
      <c r="A74" s="27" t="s">
        <v>184</v>
      </c>
      <c r="B74" s="117" t="s">
        <v>92</v>
      </c>
      <c r="C74" s="118"/>
      <c r="D74" s="118"/>
      <c r="E74" s="17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Z74" s="190">
        <v>10</v>
      </c>
      <c r="AA74" s="191"/>
      <c r="AB74" s="5" t="s">
        <v>4</v>
      </c>
      <c r="AC74" s="46">
        <v>3</v>
      </c>
      <c r="AD74" s="34"/>
      <c r="AE74" s="10" t="s">
        <v>31</v>
      </c>
      <c r="AF74" s="21"/>
      <c r="AH74" s="83"/>
      <c r="AI74" s="83"/>
      <c r="AJ74" s="83"/>
      <c r="AK74" s="83"/>
    </row>
    <row r="75" spans="1:32" ht="15.75">
      <c r="A75" s="43"/>
      <c r="B75" s="162" t="s">
        <v>42</v>
      </c>
      <c r="C75" s="162"/>
      <c r="D75" s="162"/>
      <c r="E75" s="162"/>
      <c r="F75" s="179"/>
      <c r="G75" s="161"/>
      <c r="H75" s="85"/>
      <c r="I75" s="59">
        <v>27</v>
      </c>
      <c r="J75" s="160"/>
      <c r="K75" s="161"/>
      <c r="L75" s="161"/>
      <c r="M75" s="60">
        <v>32</v>
      </c>
      <c r="N75" s="84"/>
      <c r="O75" s="161"/>
      <c r="P75" s="85"/>
      <c r="Q75" s="59">
        <v>28</v>
      </c>
      <c r="R75" s="84"/>
      <c r="S75" s="161"/>
      <c r="T75" s="85"/>
      <c r="U75" s="60">
        <v>21</v>
      </c>
      <c r="V75" s="187"/>
      <c r="W75" s="188"/>
      <c r="X75" s="189"/>
      <c r="Y75" s="73">
        <v>23</v>
      </c>
      <c r="Z75" s="161"/>
      <c r="AA75" s="161"/>
      <c r="AB75" s="85"/>
      <c r="AC75" s="73">
        <v>21</v>
      </c>
      <c r="AD75" s="62">
        <f>SUM(F75:AC75)</f>
        <v>152</v>
      </c>
      <c r="AE75" s="10"/>
      <c r="AF75" s="21"/>
    </row>
    <row r="76" spans="1:32" ht="15.75">
      <c r="A76" s="27"/>
      <c r="B76" s="163" t="s">
        <v>125</v>
      </c>
      <c r="C76" s="164"/>
      <c r="D76" s="164"/>
      <c r="E76" s="165"/>
      <c r="F76" s="12"/>
      <c r="G76" s="12"/>
      <c r="H76" s="25"/>
      <c r="I76" s="59"/>
      <c r="J76" s="12"/>
      <c r="K76" s="12"/>
      <c r="L76" s="12"/>
      <c r="M76" s="60"/>
      <c r="N76" s="79"/>
      <c r="O76" s="12"/>
      <c r="P76" s="25"/>
      <c r="Q76" s="59"/>
      <c r="R76" s="79"/>
      <c r="S76" s="12"/>
      <c r="T76" s="25"/>
      <c r="U76" s="60"/>
      <c r="V76" s="80"/>
      <c r="W76" s="80"/>
      <c r="X76" s="81"/>
      <c r="Y76" s="60"/>
      <c r="Z76" s="12"/>
      <c r="AA76" s="12"/>
      <c r="AB76" s="25"/>
      <c r="AC76" s="60"/>
      <c r="AD76" s="62">
        <v>13</v>
      </c>
      <c r="AE76" s="10"/>
      <c r="AF76" s="21"/>
    </row>
    <row r="77" spans="1:32" ht="15.75">
      <c r="A77" s="1"/>
      <c r="B77" s="166" t="s">
        <v>43</v>
      </c>
      <c r="C77" s="166"/>
      <c r="D77" s="166"/>
      <c r="E77" s="166"/>
      <c r="F77" s="160"/>
      <c r="G77" s="161"/>
      <c r="H77" s="85"/>
      <c r="I77" s="59"/>
      <c r="J77" s="84"/>
      <c r="K77" s="161"/>
      <c r="L77" s="85"/>
      <c r="M77" s="60"/>
      <c r="N77" s="84"/>
      <c r="O77" s="161"/>
      <c r="P77" s="85"/>
      <c r="Q77" s="59"/>
      <c r="R77" s="84"/>
      <c r="S77" s="161"/>
      <c r="T77" s="85"/>
      <c r="U77" s="60"/>
      <c r="V77" s="192"/>
      <c r="W77" s="193"/>
      <c r="X77" s="194"/>
      <c r="Y77" s="59">
        <v>7</v>
      </c>
      <c r="Z77" s="192"/>
      <c r="AA77" s="193"/>
      <c r="AB77" s="194"/>
      <c r="AC77" s="59">
        <v>8</v>
      </c>
      <c r="AD77" s="62">
        <v>15</v>
      </c>
      <c r="AE77" s="10"/>
      <c r="AF77" s="21"/>
    </row>
    <row r="78" spans="1:32" ht="16.5" thickBot="1">
      <c r="A78" s="1"/>
      <c r="B78" s="117" t="s">
        <v>117</v>
      </c>
      <c r="C78" s="118"/>
      <c r="D78" s="118"/>
      <c r="E78" s="119"/>
      <c r="F78" s="8"/>
      <c r="G78" s="8"/>
      <c r="H78" s="63"/>
      <c r="I78" s="64"/>
      <c r="J78" s="8"/>
      <c r="K78" s="8"/>
      <c r="L78" s="63"/>
      <c r="M78" s="65"/>
      <c r="N78" s="7"/>
      <c r="O78" s="8"/>
      <c r="P78" s="63"/>
      <c r="Q78" s="64"/>
      <c r="R78" s="8"/>
      <c r="S78" s="8"/>
      <c r="T78" s="63"/>
      <c r="U78" s="65"/>
      <c r="V78" s="7"/>
      <c r="W78" s="8"/>
      <c r="X78" s="63"/>
      <c r="Y78" s="64"/>
      <c r="Z78" s="8"/>
      <c r="AA78" s="8"/>
      <c r="AB78" s="63"/>
      <c r="AC78" s="64"/>
      <c r="AD78" s="62">
        <v>30</v>
      </c>
      <c r="AE78" s="10"/>
      <c r="AF78" s="21"/>
    </row>
    <row r="79" spans="1:32" ht="15.75">
      <c r="A79" s="1"/>
      <c r="B79" s="167" t="s">
        <v>44</v>
      </c>
      <c r="C79" s="167"/>
      <c r="D79" s="167"/>
      <c r="E79" s="167"/>
      <c r="F79" s="66"/>
      <c r="G79" s="43"/>
      <c r="H79" s="43"/>
      <c r="I79" s="44"/>
      <c r="J79" s="28"/>
      <c r="K79" s="43"/>
      <c r="L79" s="43"/>
      <c r="M79" s="67"/>
      <c r="N79" s="42"/>
      <c r="O79" s="43"/>
      <c r="P79" s="43"/>
      <c r="Q79" s="44"/>
      <c r="R79" s="28"/>
      <c r="S79" s="43"/>
      <c r="T79" s="43"/>
      <c r="U79" s="67"/>
      <c r="V79" s="42"/>
      <c r="W79" s="43"/>
      <c r="X79" s="43"/>
      <c r="Y79" s="44"/>
      <c r="Z79" s="28"/>
      <c r="AA79" s="43"/>
      <c r="AB79" s="43"/>
      <c r="AC79" s="44"/>
      <c r="AD79" s="58">
        <f>SUM(AD75:AD78)</f>
        <v>210</v>
      </c>
      <c r="AE79" s="10"/>
      <c r="AF79" s="21"/>
    </row>
    <row r="80" spans="1:32" ht="15.75">
      <c r="A80" s="1"/>
      <c r="B80" s="178" t="s">
        <v>39</v>
      </c>
      <c r="C80" s="178"/>
      <c r="D80" s="178"/>
      <c r="E80" s="178"/>
      <c r="F80" s="179">
        <v>100</v>
      </c>
      <c r="G80" s="85"/>
      <c r="H80" s="1"/>
      <c r="I80" s="33"/>
      <c r="J80" s="84">
        <v>110</v>
      </c>
      <c r="K80" s="85"/>
      <c r="L80" s="1"/>
      <c r="M80" s="15"/>
      <c r="N80" s="84">
        <v>105</v>
      </c>
      <c r="O80" s="85"/>
      <c r="P80" s="1"/>
      <c r="Q80" s="33"/>
      <c r="R80" s="84">
        <v>90</v>
      </c>
      <c r="S80" s="85"/>
      <c r="T80" s="1"/>
      <c r="U80" s="15"/>
      <c r="V80" s="84">
        <v>95</v>
      </c>
      <c r="W80" s="85"/>
      <c r="X80" s="1"/>
      <c r="Y80" s="33"/>
      <c r="Z80" s="84">
        <v>75</v>
      </c>
      <c r="AA80" s="85"/>
      <c r="AB80" s="1"/>
      <c r="AC80" s="33"/>
      <c r="AD80" s="61">
        <f>SUM(F80:AC80)</f>
        <v>575</v>
      </c>
      <c r="AE80" s="10"/>
      <c r="AF80" s="21"/>
    </row>
    <row r="81" spans="1:32" ht="15.75">
      <c r="A81" s="21"/>
      <c r="B81" s="198" t="s">
        <v>99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AD81" s="68"/>
      <c r="AE81" s="72"/>
      <c r="AF81" s="70"/>
    </row>
    <row r="82" spans="2:5" ht="15.75">
      <c r="B82" s="69" t="s">
        <v>104</v>
      </c>
      <c r="C82" s="69"/>
      <c r="D82" s="69"/>
      <c r="E82" s="69" t="s">
        <v>105</v>
      </c>
    </row>
    <row r="83" spans="2:5" ht="15.75">
      <c r="B83" s="69"/>
      <c r="C83" s="69"/>
      <c r="D83" s="69"/>
      <c r="E83" s="69" t="s">
        <v>106</v>
      </c>
    </row>
    <row r="84" spans="2:5" ht="15.75">
      <c r="B84" s="70"/>
      <c r="C84" s="70"/>
      <c r="D84" s="70"/>
      <c r="E84" s="70" t="s">
        <v>26</v>
      </c>
    </row>
  </sheetData>
  <sheetProtection/>
  <mergeCells count="221">
    <mergeCell ref="B73:E73"/>
    <mergeCell ref="Z73:AA73"/>
    <mergeCell ref="V63:W63"/>
    <mergeCell ref="B64:E64"/>
    <mergeCell ref="F64:Q64"/>
    <mergeCell ref="T64:U64"/>
    <mergeCell ref="B63:E63"/>
    <mergeCell ref="N69:O69"/>
    <mergeCell ref="B72:E72"/>
    <mergeCell ref="B81:M81"/>
    <mergeCell ref="Z64:AA64"/>
    <mergeCell ref="R80:S80"/>
    <mergeCell ref="V80:W80"/>
    <mergeCell ref="Z80:AA80"/>
    <mergeCell ref="N72:O72"/>
    <mergeCell ref="R77:T77"/>
    <mergeCell ref="R75:T75"/>
    <mergeCell ref="Z75:AB75"/>
    <mergeCell ref="Z77:AB77"/>
    <mergeCell ref="R68:S68"/>
    <mergeCell ref="L63:M63"/>
    <mergeCell ref="B65:E65"/>
    <mergeCell ref="H57:I57"/>
    <mergeCell ref="B68:E68"/>
    <mergeCell ref="B59:E59"/>
    <mergeCell ref="N65:Q65"/>
    <mergeCell ref="N68:O68"/>
    <mergeCell ref="V75:X75"/>
    <mergeCell ref="Z51:AA51"/>
    <mergeCell ref="Z74:AA74"/>
    <mergeCell ref="V77:X77"/>
    <mergeCell ref="AB57:AC57"/>
    <mergeCell ref="Z55:AA55"/>
    <mergeCell ref="Z56:AA56"/>
    <mergeCell ref="F51:Y51"/>
    <mergeCell ref="Z65:AC65"/>
    <mergeCell ref="F77:H77"/>
    <mergeCell ref="B53:E53"/>
    <mergeCell ref="Z53:AA53"/>
    <mergeCell ref="B71:E71"/>
    <mergeCell ref="R70:S70"/>
    <mergeCell ref="R71:S71"/>
    <mergeCell ref="B66:AC66"/>
    <mergeCell ref="B70:E70"/>
    <mergeCell ref="B62:E62"/>
    <mergeCell ref="B69:E69"/>
    <mergeCell ref="F63:I63"/>
    <mergeCell ref="J80:K80"/>
    <mergeCell ref="N80:O80"/>
    <mergeCell ref="B74:E74"/>
    <mergeCell ref="J75:L75"/>
    <mergeCell ref="N77:P77"/>
    <mergeCell ref="B80:E80"/>
    <mergeCell ref="N75:P75"/>
    <mergeCell ref="F80:G80"/>
    <mergeCell ref="B78:E78"/>
    <mergeCell ref="F75:H75"/>
    <mergeCell ref="B56:E56"/>
    <mergeCell ref="F60:Q60"/>
    <mergeCell ref="B60:E60"/>
    <mergeCell ref="F62:AC62"/>
    <mergeCell ref="X57:Y57"/>
    <mergeCell ref="B57:E57"/>
    <mergeCell ref="B58:E58"/>
    <mergeCell ref="F56:Y56"/>
    <mergeCell ref="F61:Q61"/>
    <mergeCell ref="T57:U57"/>
    <mergeCell ref="R36:S36"/>
    <mergeCell ref="B43:E43"/>
    <mergeCell ref="N28:O28"/>
    <mergeCell ref="F42:U42"/>
    <mergeCell ref="N30:O30"/>
    <mergeCell ref="B28:E28"/>
    <mergeCell ref="B37:E37"/>
    <mergeCell ref="B36:E36"/>
    <mergeCell ref="AE6:AE7"/>
    <mergeCell ref="R40:S40"/>
    <mergeCell ref="F6:I6"/>
    <mergeCell ref="V6:Y6"/>
    <mergeCell ref="J7:K7"/>
    <mergeCell ref="Z7:AA7"/>
    <mergeCell ref="F8:G8"/>
    <mergeCell ref="F40:Q40"/>
    <mergeCell ref="F36:Q36"/>
    <mergeCell ref="F37:Q37"/>
    <mergeCell ref="F25:I25"/>
    <mergeCell ref="F33:M33"/>
    <mergeCell ref="F29:M29"/>
    <mergeCell ref="F30:M30"/>
    <mergeCell ref="N27:O27"/>
    <mergeCell ref="V42:W42"/>
    <mergeCell ref="R39:S39"/>
    <mergeCell ref="R34:S34"/>
    <mergeCell ref="F35:Q35"/>
    <mergeCell ref="F31:M31"/>
    <mergeCell ref="Z49:AA49"/>
    <mergeCell ref="R65:U65"/>
    <mergeCell ref="B75:E75"/>
    <mergeCell ref="B76:E76"/>
    <mergeCell ref="B77:E77"/>
    <mergeCell ref="B79:E79"/>
    <mergeCell ref="J77:L77"/>
    <mergeCell ref="Z50:AA50"/>
    <mergeCell ref="B54:E54"/>
    <mergeCell ref="B61:E61"/>
    <mergeCell ref="B45:E45"/>
    <mergeCell ref="B44:E44"/>
    <mergeCell ref="F65:I65"/>
    <mergeCell ref="F44:U44"/>
    <mergeCell ref="B48:E48"/>
    <mergeCell ref="F48:U48"/>
    <mergeCell ref="F46:U46"/>
    <mergeCell ref="P57:Q57"/>
    <mergeCell ref="B47:E47"/>
    <mergeCell ref="B46:E46"/>
    <mergeCell ref="V43:W43"/>
    <mergeCell ref="V46:W46"/>
    <mergeCell ref="J65:M65"/>
    <mergeCell ref="V47:W47"/>
    <mergeCell ref="V45:W45"/>
    <mergeCell ref="F45:U45"/>
    <mergeCell ref="V48:W48"/>
    <mergeCell ref="V44:W44"/>
    <mergeCell ref="F59:I59"/>
    <mergeCell ref="J24:K24"/>
    <mergeCell ref="J16:K16"/>
    <mergeCell ref="V41:W41"/>
    <mergeCell ref="N6:Q6"/>
    <mergeCell ref="R6:U6"/>
    <mergeCell ref="N7:O7"/>
    <mergeCell ref="V7:W7"/>
    <mergeCell ref="R7:S7"/>
    <mergeCell ref="R35:S35"/>
    <mergeCell ref="N33:O33"/>
    <mergeCell ref="F10:G10"/>
    <mergeCell ref="B23:E23"/>
    <mergeCell ref="F34:Q34"/>
    <mergeCell ref="F26:M26"/>
    <mergeCell ref="J25:K25"/>
    <mergeCell ref="B27:E27"/>
    <mergeCell ref="B25:E25"/>
    <mergeCell ref="F16:I16"/>
    <mergeCell ref="B33:E33"/>
    <mergeCell ref="B32:E32"/>
    <mergeCell ref="B10:E10"/>
    <mergeCell ref="B11:E11"/>
    <mergeCell ref="B15:E15"/>
    <mergeCell ref="B18:E18"/>
    <mergeCell ref="F15:G15"/>
    <mergeCell ref="J6:M6"/>
    <mergeCell ref="F14:G14"/>
    <mergeCell ref="F9:G9"/>
    <mergeCell ref="B9:E9"/>
    <mergeCell ref="B8:E8"/>
    <mergeCell ref="B2:AC2"/>
    <mergeCell ref="B5:AC5"/>
    <mergeCell ref="B6:E7"/>
    <mergeCell ref="B3:AC3"/>
    <mergeCell ref="Z6:AC6"/>
    <mergeCell ref="F7:G7"/>
    <mergeCell ref="A4:AC4"/>
    <mergeCell ref="B39:E39"/>
    <mergeCell ref="F41:U41"/>
    <mergeCell ref="B41:E41"/>
    <mergeCell ref="R37:S37"/>
    <mergeCell ref="A6:A7"/>
    <mergeCell ref="B13:E13"/>
    <mergeCell ref="B14:E14"/>
    <mergeCell ref="B12:E12"/>
    <mergeCell ref="B16:E16"/>
    <mergeCell ref="B29:E29"/>
    <mergeCell ref="B42:E42"/>
    <mergeCell ref="B51:E51"/>
    <mergeCell ref="R38:S38"/>
    <mergeCell ref="F11:G11"/>
    <mergeCell ref="B17:E17"/>
    <mergeCell ref="J17:K17"/>
    <mergeCell ref="F12:G12"/>
    <mergeCell ref="F13:G13"/>
    <mergeCell ref="B38:E38"/>
    <mergeCell ref="F38:Q38"/>
    <mergeCell ref="J18:K18"/>
    <mergeCell ref="B19:E19"/>
    <mergeCell ref="N29:O29"/>
    <mergeCell ref="B20:E20"/>
    <mergeCell ref="F23:I23"/>
    <mergeCell ref="F24:I24"/>
    <mergeCell ref="F22:I22"/>
    <mergeCell ref="J23:K23"/>
    <mergeCell ref="J20:K20"/>
    <mergeCell ref="B22:E22"/>
    <mergeCell ref="J19:K19"/>
    <mergeCell ref="B21:E21"/>
    <mergeCell ref="J21:K21"/>
    <mergeCell ref="F20:I20"/>
    <mergeCell ref="B35:E35"/>
    <mergeCell ref="B40:E40"/>
    <mergeCell ref="J22:K22"/>
    <mergeCell ref="B30:E30"/>
    <mergeCell ref="B26:E26"/>
    <mergeCell ref="B31:E31"/>
    <mergeCell ref="B24:E24"/>
    <mergeCell ref="B55:E55"/>
    <mergeCell ref="N32:O32"/>
    <mergeCell ref="N26:O26"/>
    <mergeCell ref="L57:M57"/>
    <mergeCell ref="F58:AC58"/>
    <mergeCell ref="Z54:AA54"/>
    <mergeCell ref="B52:E52"/>
    <mergeCell ref="B34:E34"/>
    <mergeCell ref="N31:O31"/>
    <mergeCell ref="AH74:AK74"/>
    <mergeCell ref="Z52:AA52"/>
    <mergeCell ref="AH68:AK68"/>
    <mergeCell ref="AH69:AK69"/>
    <mergeCell ref="AH70:AK70"/>
    <mergeCell ref="AH71:AK71"/>
    <mergeCell ref="AH72:AK72"/>
    <mergeCell ref="B67:AC67"/>
    <mergeCell ref="R72:S72"/>
    <mergeCell ref="V65:Y65"/>
  </mergeCells>
  <printOptions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2017-04-28T10:54:45Z</cp:lastPrinted>
  <dcterms:created xsi:type="dcterms:W3CDTF">2004-07-08T05:55:20Z</dcterms:created>
  <dcterms:modified xsi:type="dcterms:W3CDTF">2023-07-06T11:35:48Z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