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mg vízgazd MSc_levelező" sheetId="1" r:id="rId1"/>
  </sheets>
  <definedNames>
    <definedName name="_xlnm.Print_Titles" localSheetId="0">'mg vízgazd MSc_levelező'!$5:$7</definedName>
    <definedName name="_xlnm.Print_Area" localSheetId="0">'mg vízgazd MSc_levelező'!$A$1:$W$46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9" authorId="0">
      <text>
        <r>
          <rPr>
            <b/>
            <sz val="9"/>
            <rFont val="Tahoma"/>
            <family val="2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<sst xmlns="http://schemas.openxmlformats.org/spreadsheetml/2006/main" count="147" uniqueCount="91">
  <si>
    <t>Mezőgazdasági vízgazdálkodási mérnök mesterszak levelező tanterve</t>
  </si>
  <si>
    <t>Kód</t>
  </si>
  <si>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</si>
  <si>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</si>
  <si>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</si>
  <si>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</si>
  <si>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</si>
  <si>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</si>
  <si>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</si>
  <si>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</si>
  <si>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</si>
  <si>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</si>
  <si>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Kötelező és kötelezően választható tantárgyak</t>
  </si>
  <si>
    <t>MTMKGL8004</t>
  </si>
  <si>
    <t>Alkalmazott hidrológia -hidraulika</t>
  </si>
  <si>
    <t>K</t>
  </si>
  <si>
    <t>Dr. Pregun Csaba</t>
  </si>
  <si>
    <t>MTMVGL8001</t>
  </si>
  <si>
    <t xml:space="preserve">Klimatológia </t>
  </si>
  <si>
    <t>Dr. Fehér Zsolt</t>
  </si>
  <si>
    <t>MTMVGL8002</t>
  </si>
  <si>
    <t xml:space="preserve">Vízkémia </t>
  </si>
  <si>
    <t>Dr. Nagy Péter Tamás</t>
  </si>
  <si>
    <t>MTMKGL8002</t>
  </si>
  <si>
    <t>Talajfizika és geohidrológia</t>
  </si>
  <si>
    <t>Dr. Magyar Tamás</t>
  </si>
  <si>
    <t>MTMKGL8018</t>
  </si>
  <si>
    <t>Birtoktervezés-rendezés, tájvédelem</t>
  </si>
  <si>
    <t>MTMVGL8003</t>
  </si>
  <si>
    <t>Hidrológiai térinformatika és távérzékelés</t>
  </si>
  <si>
    <t>G</t>
  </si>
  <si>
    <t>Dr. Tamás János</t>
  </si>
  <si>
    <t>Óraszám összesen:</t>
  </si>
  <si>
    <t>MTMVGL8004</t>
  </si>
  <si>
    <t>MTMVGL8005</t>
  </si>
  <si>
    <t>Hidrobiológia</t>
  </si>
  <si>
    <t>MTMVGL8006</t>
  </si>
  <si>
    <t>Öntözés a szántóföldi és kertészeti termesztésben</t>
  </si>
  <si>
    <t>MTMVGL8007</t>
  </si>
  <si>
    <t>Integrált vízgazdálkodás -  vízgazdálkodási információs rendszerek</t>
  </si>
  <si>
    <t>MTMKGL8009</t>
  </si>
  <si>
    <t>Szennyvíztisztítás és hígtrágyakezelés</t>
  </si>
  <si>
    <t>Dr. Boczonádi Imre</t>
  </si>
  <si>
    <t>MTMVGL8008</t>
  </si>
  <si>
    <t>Vízgépészet, öntözéstechnika</t>
  </si>
  <si>
    <t>Dr. Hagymássy Zoltán</t>
  </si>
  <si>
    <t>MTMKGL8010</t>
  </si>
  <si>
    <t>Precíziós mezőgazdaság</t>
  </si>
  <si>
    <t>Farkasné Dr. Gálya Bernadett</t>
  </si>
  <si>
    <t>MTMVGL8009</t>
  </si>
  <si>
    <t>Mezőgazdasági vízszolgáltató rendszerek, vízföldrajz</t>
  </si>
  <si>
    <t>MTMKGL8014</t>
  </si>
  <si>
    <t>Dr. Nagy Attila</t>
  </si>
  <si>
    <t>MTMVGL8010</t>
  </si>
  <si>
    <t>Vízökonómia</t>
  </si>
  <si>
    <t>Dr. Szőllősi Nikolett</t>
  </si>
  <si>
    <t>MTMVGL8011</t>
  </si>
  <si>
    <t>Tógazdálkodás, halgazdálkodás</t>
  </si>
  <si>
    <t>Dr. Fehér Milán</t>
  </si>
  <si>
    <t>MTMVGL8012</t>
  </si>
  <si>
    <t>Mezőgazdasági vízgazdálkodási tervezés és kivitelezés</t>
  </si>
  <si>
    <t>MTMVGL8013</t>
  </si>
  <si>
    <t>Vízpolitika, vízjog, vízügyi szakigazgatás</t>
  </si>
  <si>
    <t>Szabadon választható tantárgyak</t>
  </si>
  <si>
    <t>MTMKGL8024</t>
  </si>
  <si>
    <t>Kutatásmódszertan, tudományos közléstan</t>
  </si>
  <si>
    <t>MTMKGL8016</t>
  </si>
  <si>
    <t>MTMKGL8019</t>
  </si>
  <si>
    <t>Vállalkozásfejlesztési és pályázati ismeretek</t>
  </si>
  <si>
    <t>MTMKGL8023</t>
  </si>
  <si>
    <t>Távérzékelés</t>
  </si>
  <si>
    <t>MTMVGL8014</t>
  </si>
  <si>
    <t>Városi hidrológia</t>
  </si>
  <si>
    <t>MTMVGL8015</t>
  </si>
  <si>
    <t>Szakmai gyakorlat (4 hét)</t>
  </si>
  <si>
    <t>MTMVGL8D1</t>
  </si>
  <si>
    <t>Diplomamunka készítés I.</t>
  </si>
  <si>
    <t>Diplomamunka készítés II.</t>
  </si>
  <si>
    <t>Kötelező tantárgyak kerditértékei</t>
  </si>
  <si>
    <t>Szabadon választható tárgyak kreditértékei</t>
  </si>
  <si>
    <t>Diplomamunka</t>
  </si>
  <si>
    <t>Összesen (kredit):</t>
  </si>
  <si>
    <t>Szakfelelős: Dr. Nagy Attila egyetemi docens</t>
  </si>
  <si>
    <t>2022. május 2.</t>
  </si>
  <si>
    <t>Vizes élőhelyek kezelése és hasznosítása, hullámtéri gazdálkodás, árvízvédelem</t>
  </si>
  <si>
    <t>Dr. Csajbók József, Takácsné Dr. Hájos Mária</t>
  </si>
  <si>
    <t>Aszálykezelés, belvízgazdálkodás, melioráció</t>
  </si>
  <si>
    <t>Vízminősítés, vízminőségvédelem</t>
  </si>
  <si>
    <t>Talajkármentesítés, talajvédelem</t>
  </si>
  <si>
    <t>MTMVGL7GY</t>
  </si>
  <si>
    <t>MTMVGL8D2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</si>
</sst>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3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0" fillId="33" borderId="39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5" fillId="0" borderId="46" xfId="0" applyFont="1" applyFill="1" applyBorder="1" applyAlignment="1">
      <alignment/>
    </xf>
    <xf numFmtId="0" fontId="48" fillId="0" borderId="51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3" fillId="0" borderId="45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52" xfId="0" applyFont="1" applyFill="1" applyBorder="1" applyAlignment="1">
      <alignment wrapText="1"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6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75" zoomScaleNormal="75" zoomScaleSheetLayoutView="75" zoomScalePageLayoutView="0" workbookViewId="0" topLeftCell="A6">
      <selection activeCell="S46" sqref="S46:V46"/>
    </sheetView>
  </sheetViews>
  <sheetFormatPr defaultColWidth="9.140625" defaultRowHeight="12.75"/>
  <cols>
    <col min="1" max="1" width="16.7109375" style="4" customWidth="1"/>
    <col min="2" max="2" width="48.57421875" style="66" customWidth="1"/>
    <col min="3" max="10" width="4.7109375" style="4" customWidth="1"/>
    <col min="11" max="11" width="6.00390625" style="4" customWidth="1"/>
    <col min="12" max="14" width="4.7109375" style="4" customWidth="1"/>
    <col min="15" max="15" width="5.28125" style="4" customWidth="1"/>
    <col min="16" max="18" width="4.7109375" style="4" customWidth="1"/>
    <col min="19" max="20" width="9.140625" style="3" customWidth="1"/>
    <col min="21" max="21" width="9.57421875" style="3" customWidth="1"/>
    <col min="22" max="22" width="1.7109375" style="4" hidden="1" customWidth="1"/>
    <col min="23" max="23" width="3.8515625" style="3" customWidth="1"/>
    <col min="24" max="16384" width="9.140625" style="4" customWidth="1"/>
  </cols>
  <sheetData>
    <row r="1" spans="1:22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"/>
    </row>
    <row r="2" spans="2:22" ht="15.7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2:22" ht="14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2:22" ht="15.75" thickBot="1">
      <c r="B4" s="81" t="s">
        <v>82</v>
      </c>
      <c r="C4" s="82"/>
      <c r="D4" s="82"/>
      <c r="E4" s="82"/>
      <c r="F4" s="82"/>
      <c r="G4" s="82"/>
      <c r="H4" s="82"/>
      <c r="I4" s="82"/>
      <c r="J4" s="82"/>
      <c r="K4" s="5"/>
      <c r="L4" s="5"/>
      <c r="M4" s="5"/>
      <c r="N4" s="5"/>
      <c r="O4" s="5"/>
      <c r="P4" s="5"/>
      <c r="Q4" s="5"/>
      <c r="R4" s="5"/>
      <c r="S4" s="5"/>
      <c r="T4" s="127" t="s">
        <v>83</v>
      </c>
      <c r="U4" s="128"/>
      <c r="V4" s="5"/>
    </row>
    <row r="5" spans="1:23" ht="12.75" customHeight="1">
      <c r="A5" s="129" t="s">
        <v>1</v>
      </c>
      <c r="B5" s="132" t="s">
        <v>2</v>
      </c>
      <c r="C5" s="135" t="s">
        <v>3</v>
      </c>
      <c r="D5" s="135"/>
      <c r="E5" s="135"/>
      <c r="F5" s="136"/>
      <c r="G5" s="137" t="s">
        <v>4</v>
      </c>
      <c r="H5" s="135"/>
      <c r="I5" s="135"/>
      <c r="J5" s="136"/>
      <c r="K5" s="137" t="s">
        <v>5</v>
      </c>
      <c r="L5" s="135"/>
      <c r="M5" s="135"/>
      <c r="N5" s="136"/>
      <c r="O5" s="137" t="s">
        <v>6</v>
      </c>
      <c r="P5" s="135"/>
      <c r="Q5" s="135"/>
      <c r="R5" s="135"/>
      <c r="S5" s="138" t="s">
        <v>7</v>
      </c>
      <c r="T5" s="139"/>
      <c r="U5" s="139"/>
      <c r="V5" s="140"/>
      <c r="W5" s="6"/>
    </row>
    <row r="6" spans="1:23" ht="12.75">
      <c r="A6" s="130"/>
      <c r="B6" s="133"/>
      <c r="C6" s="105">
        <v>14</v>
      </c>
      <c r="D6" s="105"/>
      <c r="E6" s="105"/>
      <c r="F6" s="122"/>
      <c r="G6" s="123">
        <v>14</v>
      </c>
      <c r="H6" s="105"/>
      <c r="I6" s="105"/>
      <c r="J6" s="122"/>
      <c r="K6" s="123">
        <v>14</v>
      </c>
      <c r="L6" s="105"/>
      <c r="M6" s="105"/>
      <c r="N6" s="122"/>
      <c r="O6" s="123">
        <v>14</v>
      </c>
      <c r="P6" s="105"/>
      <c r="Q6" s="105"/>
      <c r="R6" s="105"/>
      <c r="S6" s="141"/>
      <c r="T6" s="142"/>
      <c r="U6" s="142"/>
      <c r="V6" s="143"/>
      <c r="W6" s="6"/>
    </row>
    <row r="7" spans="1:23" ht="13.5" thickBot="1">
      <c r="A7" s="131"/>
      <c r="B7" s="134"/>
      <c r="C7" s="67" t="s">
        <v>8</v>
      </c>
      <c r="D7" s="8" t="s">
        <v>9</v>
      </c>
      <c r="E7" s="8" t="s">
        <v>10</v>
      </c>
      <c r="F7" s="8" t="s">
        <v>11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8</v>
      </c>
      <c r="P7" s="8" t="s">
        <v>9</v>
      </c>
      <c r="Q7" s="8" t="s">
        <v>10</v>
      </c>
      <c r="R7" s="9" t="s">
        <v>11</v>
      </c>
      <c r="S7" s="144"/>
      <c r="T7" s="145"/>
      <c r="U7" s="145"/>
      <c r="V7" s="146"/>
      <c r="W7" s="6"/>
    </row>
    <row r="8" spans="1:23" ht="15">
      <c r="A8" s="38"/>
      <c r="B8" s="48" t="s">
        <v>12</v>
      </c>
      <c r="C8" s="114"/>
      <c r="D8" s="114"/>
      <c r="E8" s="114"/>
      <c r="F8" s="115"/>
      <c r="G8" s="105"/>
      <c r="H8" s="105"/>
      <c r="I8" s="105"/>
      <c r="J8" s="109"/>
      <c r="K8" s="123"/>
      <c r="L8" s="105"/>
      <c r="M8" s="105"/>
      <c r="N8" s="109"/>
      <c r="O8" s="123"/>
      <c r="P8" s="105"/>
      <c r="Q8" s="105"/>
      <c r="R8" s="109"/>
      <c r="S8" s="104"/>
      <c r="T8" s="105"/>
      <c r="U8" s="105"/>
      <c r="V8" s="11"/>
      <c r="W8" s="6"/>
    </row>
    <row r="9" spans="1:23" ht="15">
      <c r="A9" s="38" t="s">
        <v>13</v>
      </c>
      <c r="B9" s="70" t="s">
        <v>14</v>
      </c>
      <c r="C9" s="68">
        <v>15</v>
      </c>
      <c r="D9" s="13">
        <v>15</v>
      </c>
      <c r="E9" s="13" t="s">
        <v>15</v>
      </c>
      <c r="F9" s="14">
        <v>6</v>
      </c>
      <c r="G9" s="15"/>
      <c r="H9" s="15"/>
      <c r="I9" s="15"/>
      <c r="J9" s="16"/>
      <c r="K9" s="17"/>
      <c r="L9" s="15"/>
      <c r="M9" s="15"/>
      <c r="N9" s="16"/>
      <c r="O9" s="17"/>
      <c r="P9" s="15"/>
      <c r="Q9" s="15"/>
      <c r="R9" s="15"/>
      <c r="S9" s="104" t="s">
        <v>16</v>
      </c>
      <c r="T9" s="105"/>
      <c r="U9" s="105"/>
      <c r="V9" s="109"/>
      <c r="W9" s="6"/>
    </row>
    <row r="10" spans="1:23" ht="15">
      <c r="A10" s="38" t="s">
        <v>17</v>
      </c>
      <c r="B10" s="70" t="s">
        <v>18</v>
      </c>
      <c r="C10" s="7">
        <v>10</v>
      </c>
      <c r="D10" s="19">
        <v>5</v>
      </c>
      <c r="E10" s="19" t="s">
        <v>15</v>
      </c>
      <c r="F10" s="20">
        <v>3</v>
      </c>
      <c r="G10" s="15"/>
      <c r="H10" s="15"/>
      <c r="I10" s="15"/>
      <c r="J10" s="16"/>
      <c r="K10" s="17"/>
      <c r="L10" s="15"/>
      <c r="M10" s="15"/>
      <c r="N10" s="16"/>
      <c r="O10" s="17"/>
      <c r="P10" s="15"/>
      <c r="Q10" s="15"/>
      <c r="R10" s="15"/>
      <c r="S10" s="104" t="s">
        <v>19</v>
      </c>
      <c r="T10" s="105"/>
      <c r="U10" s="105"/>
      <c r="V10" s="109"/>
      <c r="W10" s="6"/>
    </row>
    <row r="11" spans="1:23" ht="15">
      <c r="A11" s="38" t="s">
        <v>20</v>
      </c>
      <c r="B11" s="70" t="s">
        <v>21</v>
      </c>
      <c r="C11" s="69">
        <v>10</v>
      </c>
      <c r="D11" s="22">
        <v>10</v>
      </c>
      <c r="E11" s="19" t="s">
        <v>15</v>
      </c>
      <c r="F11" s="20">
        <v>4</v>
      </c>
      <c r="K11" s="17"/>
      <c r="L11" s="15"/>
      <c r="M11" s="15"/>
      <c r="N11" s="16"/>
      <c r="O11" s="17"/>
      <c r="P11" s="15"/>
      <c r="Q11" s="15"/>
      <c r="R11" s="16"/>
      <c r="S11" s="104" t="s">
        <v>22</v>
      </c>
      <c r="T11" s="105"/>
      <c r="U11" s="105"/>
      <c r="V11" s="109"/>
      <c r="W11" s="6"/>
    </row>
    <row r="12" spans="1:23" ht="15">
      <c r="A12" s="38" t="s">
        <v>23</v>
      </c>
      <c r="B12" s="70" t="s">
        <v>24</v>
      </c>
      <c r="C12" s="69">
        <v>10</v>
      </c>
      <c r="D12" s="22">
        <v>10</v>
      </c>
      <c r="E12" s="22" t="s">
        <v>15</v>
      </c>
      <c r="F12" s="23">
        <v>4</v>
      </c>
      <c r="K12" s="17"/>
      <c r="L12" s="15"/>
      <c r="M12" s="15"/>
      <c r="N12" s="16"/>
      <c r="O12" s="17"/>
      <c r="P12" s="15"/>
      <c r="Q12" s="15"/>
      <c r="R12" s="16"/>
      <c r="S12" s="104" t="s">
        <v>25</v>
      </c>
      <c r="T12" s="105"/>
      <c r="U12" s="105"/>
      <c r="V12" s="109"/>
      <c r="W12" s="6"/>
    </row>
    <row r="13" spans="1:23" ht="15">
      <c r="A13" s="38" t="s">
        <v>26</v>
      </c>
      <c r="B13" s="70" t="s">
        <v>27</v>
      </c>
      <c r="C13" s="69">
        <v>10</v>
      </c>
      <c r="D13" s="22">
        <v>5</v>
      </c>
      <c r="E13" s="22" t="s">
        <v>15</v>
      </c>
      <c r="F13" s="23">
        <v>3</v>
      </c>
      <c r="G13" s="15"/>
      <c r="H13" s="15"/>
      <c r="I13" s="15"/>
      <c r="J13" s="16"/>
      <c r="K13" s="17"/>
      <c r="L13" s="15"/>
      <c r="M13" s="15"/>
      <c r="N13" s="16"/>
      <c r="S13" s="104" t="s">
        <v>19</v>
      </c>
      <c r="T13" s="105"/>
      <c r="U13" s="105"/>
      <c r="V13" s="109"/>
      <c r="W13" s="6"/>
    </row>
    <row r="14" spans="1:23" ht="15.75" thickBot="1">
      <c r="A14" s="38" t="s">
        <v>28</v>
      </c>
      <c r="B14" s="71" t="s">
        <v>29</v>
      </c>
      <c r="C14" s="68">
        <v>10</v>
      </c>
      <c r="D14" s="13">
        <v>10</v>
      </c>
      <c r="E14" s="13" t="s">
        <v>30</v>
      </c>
      <c r="F14" s="14">
        <v>4</v>
      </c>
      <c r="G14" s="12"/>
      <c r="H14" s="13"/>
      <c r="I14" s="13"/>
      <c r="J14" s="14"/>
      <c r="O14" s="17"/>
      <c r="P14" s="15"/>
      <c r="Q14" s="15"/>
      <c r="R14" s="16"/>
      <c r="S14" s="104" t="s">
        <v>31</v>
      </c>
      <c r="T14" s="105"/>
      <c r="U14" s="105"/>
      <c r="V14" s="10"/>
      <c r="W14" s="6"/>
    </row>
    <row r="15" spans="1:23" ht="15.75" thickBot="1">
      <c r="A15" s="38"/>
      <c r="B15" s="72" t="s">
        <v>32</v>
      </c>
      <c r="C15" s="25">
        <f>SUM(C9:C14)</f>
        <v>65</v>
      </c>
      <c r="D15" s="24">
        <f>SUM(D9:D14)</f>
        <v>55</v>
      </c>
      <c r="E15" s="116">
        <f>SUM(F8:F14)</f>
        <v>24</v>
      </c>
      <c r="F15" s="117"/>
      <c r="G15" s="24"/>
      <c r="H15" s="24"/>
      <c r="I15" s="116"/>
      <c r="J15" s="117"/>
      <c r="K15" s="25"/>
      <c r="L15" s="24"/>
      <c r="M15" s="116"/>
      <c r="N15" s="117"/>
      <c r="O15" s="26"/>
      <c r="P15" s="24"/>
      <c r="Q15" s="116"/>
      <c r="R15" s="119"/>
      <c r="S15" s="118"/>
      <c r="T15" s="119"/>
      <c r="U15" s="119"/>
      <c r="V15" s="117"/>
      <c r="W15" s="6"/>
    </row>
    <row r="16" spans="1:23" ht="30">
      <c r="A16" s="38" t="s">
        <v>33</v>
      </c>
      <c r="B16" s="73" t="s">
        <v>84</v>
      </c>
      <c r="C16" s="15"/>
      <c r="D16" s="15"/>
      <c r="E16" s="15"/>
      <c r="F16" s="16"/>
      <c r="G16" s="28">
        <v>10</v>
      </c>
      <c r="H16" s="29">
        <v>10</v>
      </c>
      <c r="I16" s="29" t="s">
        <v>15</v>
      </c>
      <c r="J16" s="30">
        <v>6</v>
      </c>
      <c r="K16" s="15"/>
      <c r="L16" s="15"/>
      <c r="M16" s="15"/>
      <c r="N16" s="16"/>
      <c r="O16" s="27"/>
      <c r="P16" s="15"/>
      <c r="Q16" s="15"/>
      <c r="R16" s="16"/>
      <c r="S16" s="104" t="s">
        <v>16</v>
      </c>
      <c r="T16" s="105"/>
      <c r="U16" s="105"/>
      <c r="V16" s="109"/>
      <c r="W16" s="6"/>
    </row>
    <row r="17" spans="1:23" ht="15">
      <c r="A17" s="38" t="s">
        <v>34</v>
      </c>
      <c r="B17" s="70" t="s">
        <v>35</v>
      </c>
      <c r="G17" s="18">
        <v>10</v>
      </c>
      <c r="H17" s="19">
        <v>5</v>
      </c>
      <c r="I17" s="19" t="s">
        <v>15</v>
      </c>
      <c r="J17" s="20">
        <v>3</v>
      </c>
      <c r="K17" s="17"/>
      <c r="L17" s="15"/>
      <c r="M17" s="15"/>
      <c r="N17" s="16"/>
      <c r="O17" s="17"/>
      <c r="P17" s="15"/>
      <c r="Q17" s="15"/>
      <c r="R17" s="15"/>
      <c r="S17" s="104" t="s">
        <v>16</v>
      </c>
      <c r="T17" s="105"/>
      <c r="U17" s="105"/>
      <c r="V17" s="10"/>
      <c r="W17" s="6"/>
    </row>
    <row r="18" spans="1:23" ht="30">
      <c r="A18" s="38" t="s">
        <v>36</v>
      </c>
      <c r="B18" s="74" t="s">
        <v>37</v>
      </c>
      <c r="C18" s="15"/>
      <c r="D18" s="15"/>
      <c r="E18" s="15"/>
      <c r="F18" s="16"/>
      <c r="G18" s="21">
        <v>10</v>
      </c>
      <c r="H18" s="22">
        <v>10</v>
      </c>
      <c r="I18" s="22" t="s">
        <v>30</v>
      </c>
      <c r="J18" s="23">
        <v>5</v>
      </c>
      <c r="K18" s="15"/>
      <c r="L18" s="15"/>
      <c r="M18" s="15"/>
      <c r="N18" s="16"/>
      <c r="O18" s="17"/>
      <c r="P18" s="15"/>
      <c r="Q18" s="15"/>
      <c r="R18" s="16"/>
      <c r="S18" s="104" t="s">
        <v>85</v>
      </c>
      <c r="T18" s="105"/>
      <c r="U18" s="105"/>
      <c r="V18" s="109"/>
      <c r="W18" s="6"/>
    </row>
    <row r="19" spans="1:23" ht="30">
      <c r="A19" s="38" t="s">
        <v>38</v>
      </c>
      <c r="B19" s="70" t="s">
        <v>39</v>
      </c>
      <c r="C19" s="15"/>
      <c r="D19" s="15"/>
      <c r="E19" s="15"/>
      <c r="F19" s="16"/>
      <c r="G19" s="18">
        <v>10</v>
      </c>
      <c r="H19" s="19">
        <v>10</v>
      </c>
      <c r="I19" s="19" t="s">
        <v>15</v>
      </c>
      <c r="J19" s="20">
        <v>5</v>
      </c>
      <c r="O19" s="17"/>
      <c r="P19" s="15"/>
      <c r="Q19" s="15"/>
      <c r="R19" s="16"/>
      <c r="S19" s="104" t="s">
        <v>31</v>
      </c>
      <c r="T19" s="105"/>
      <c r="U19" s="105"/>
      <c r="V19" s="109"/>
      <c r="W19" s="6"/>
    </row>
    <row r="20" spans="1:23" ht="15">
      <c r="A20" s="38" t="s">
        <v>40</v>
      </c>
      <c r="B20" s="70" t="s">
        <v>41</v>
      </c>
      <c r="C20" s="15"/>
      <c r="D20" s="15"/>
      <c r="E20" s="15"/>
      <c r="F20" s="16"/>
      <c r="G20" s="21">
        <v>10</v>
      </c>
      <c r="H20" s="22">
        <v>5</v>
      </c>
      <c r="I20" s="22" t="s">
        <v>15</v>
      </c>
      <c r="J20" s="23">
        <v>3</v>
      </c>
      <c r="K20" s="15"/>
      <c r="L20" s="15"/>
      <c r="M20" s="15"/>
      <c r="N20" s="16"/>
      <c r="O20" s="17"/>
      <c r="P20" s="15"/>
      <c r="Q20" s="15"/>
      <c r="R20" s="16"/>
      <c r="S20" s="104" t="s">
        <v>42</v>
      </c>
      <c r="T20" s="105"/>
      <c r="U20" s="105"/>
      <c r="V20" s="10"/>
      <c r="W20" s="6"/>
    </row>
    <row r="21" spans="1:23" ht="18" customHeight="1" thickBot="1">
      <c r="A21" s="38" t="s">
        <v>43</v>
      </c>
      <c r="B21" s="75" t="s">
        <v>44</v>
      </c>
      <c r="C21" s="31"/>
      <c r="D21" s="31"/>
      <c r="E21" s="31"/>
      <c r="F21" s="32"/>
      <c r="G21" s="33">
        <v>5</v>
      </c>
      <c r="H21" s="8">
        <v>10</v>
      </c>
      <c r="I21" s="8" t="s">
        <v>30</v>
      </c>
      <c r="J21" s="34">
        <v>3</v>
      </c>
      <c r="K21" s="15"/>
      <c r="L21" s="15"/>
      <c r="M21" s="15"/>
      <c r="N21" s="16"/>
      <c r="O21" s="17"/>
      <c r="P21" s="15"/>
      <c r="Q21" s="15"/>
      <c r="R21" s="16"/>
      <c r="S21" s="104" t="s">
        <v>45</v>
      </c>
      <c r="T21" s="105"/>
      <c r="U21" s="105"/>
      <c r="V21" s="109"/>
      <c r="W21" s="6"/>
    </row>
    <row r="22" spans="1:23" ht="15.75" thickBot="1">
      <c r="A22" s="38"/>
      <c r="B22" s="72" t="s">
        <v>32</v>
      </c>
      <c r="C22" s="25"/>
      <c r="D22" s="24"/>
      <c r="E22" s="116"/>
      <c r="F22" s="117"/>
      <c r="G22" s="24">
        <f>SUM(G16:G21)</f>
        <v>55</v>
      </c>
      <c r="H22" s="24">
        <f>SUM(H16:H21)</f>
        <v>50</v>
      </c>
      <c r="I22" s="116">
        <f>SUM(J16:J21)</f>
        <v>25</v>
      </c>
      <c r="J22" s="117"/>
      <c r="K22" s="25"/>
      <c r="L22" s="24"/>
      <c r="M22" s="116"/>
      <c r="N22" s="117"/>
      <c r="O22" s="26"/>
      <c r="P22" s="24"/>
      <c r="Q22" s="116"/>
      <c r="R22" s="119"/>
      <c r="S22" s="118"/>
      <c r="T22" s="119"/>
      <c r="U22" s="119"/>
      <c r="V22" s="117"/>
      <c r="W22" s="6"/>
    </row>
    <row r="23" spans="1:23" ht="15">
      <c r="A23" s="38" t="s">
        <v>46</v>
      </c>
      <c r="B23" s="73" t="s">
        <v>47</v>
      </c>
      <c r="C23" s="31"/>
      <c r="D23" s="31"/>
      <c r="E23" s="31"/>
      <c r="F23" s="32"/>
      <c r="G23" s="17"/>
      <c r="H23" s="15"/>
      <c r="I23" s="15"/>
      <c r="J23" s="16"/>
      <c r="K23" s="18">
        <v>5</v>
      </c>
      <c r="L23" s="19">
        <v>10</v>
      </c>
      <c r="M23" s="22" t="s">
        <v>30</v>
      </c>
      <c r="N23" s="23">
        <v>3</v>
      </c>
      <c r="O23" s="17"/>
      <c r="P23" s="15"/>
      <c r="Q23" s="15"/>
      <c r="R23" s="16"/>
      <c r="S23" s="104" t="s">
        <v>48</v>
      </c>
      <c r="T23" s="105"/>
      <c r="U23" s="105"/>
      <c r="V23" s="109"/>
      <c r="W23" s="6"/>
    </row>
    <row r="24" spans="1:23" ht="30">
      <c r="A24" s="38" t="s">
        <v>49</v>
      </c>
      <c r="B24" s="70" t="s">
        <v>50</v>
      </c>
      <c r="C24" s="31"/>
      <c r="D24" s="31"/>
      <c r="E24" s="31"/>
      <c r="F24" s="32"/>
      <c r="G24" s="17"/>
      <c r="H24" s="15"/>
      <c r="I24" s="15"/>
      <c r="J24" s="16"/>
      <c r="K24" s="18">
        <v>10</v>
      </c>
      <c r="L24" s="19">
        <v>10</v>
      </c>
      <c r="M24" s="19" t="s">
        <v>15</v>
      </c>
      <c r="N24" s="20">
        <v>5</v>
      </c>
      <c r="S24" s="105" t="s">
        <v>16</v>
      </c>
      <c r="T24" s="105"/>
      <c r="U24" s="105"/>
      <c r="V24" s="109"/>
      <c r="W24" s="6"/>
    </row>
    <row r="25" spans="1:23" ht="30">
      <c r="A25" s="38" t="s">
        <v>51</v>
      </c>
      <c r="B25" s="76" t="s">
        <v>86</v>
      </c>
      <c r="C25" s="15"/>
      <c r="D25" s="15"/>
      <c r="E25" s="15"/>
      <c r="F25" s="16"/>
      <c r="G25" s="17"/>
      <c r="H25" s="15"/>
      <c r="I25" s="15"/>
      <c r="J25" s="16"/>
      <c r="K25" s="18">
        <v>15</v>
      </c>
      <c r="L25" s="19">
        <v>10</v>
      </c>
      <c r="M25" s="19" t="s">
        <v>30</v>
      </c>
      <c r="N25" s="19">
        <v>9</v>
      </c>
      <c r="O25" s="17"/>
      <c r="P25" s="15"/>
      <c r="Q25" s="15"/>
      <c r="R25" s="16"/>
      <c r="S25" s="105" t="s">
        <v>52</v>
      </c>
      <c r="T25" s="105"/>
      <c r="U25" s="105"/>
      <c r="V25" s="109"/>
      <c r="W25" s="6"/>
    </row>
    <row r="26" spans="1:23" ht="15.75" thickBot="1">
      <c r="A26" s="38" t="s">
        <v>53</v>
      </c>
      <c r="B26" s="76" t="s">
        <v>54</v>
      </c>
      <c r="C26" s="15"/>
      <c r="D26" s="15"/>
      <c r="E26" s="15"/>
      <c r="F26" s="16"/>
      <c r="G26" s="17"/>
      <c r="H26" s="15"/>
      <c r="I26" s="15"/>
      <c r="J26" s="16"/>
      <c r="K26" s="18">
        <v>10</v>
      </c>
      <c r="L26" s="19">
        <v>5</v>
      </c>
      <c r="M26" s="19" t="s">
        <v>15</v>
      </c>
      <c r="N26" s="19">
        <v>3</v>
      </c>
      <c r="O26" s="6"/>
      <c r="P26" s="3"/>
      <c r="Q26" s="3"/>
      <c r="R26" s="35"/>
      <c r="S26" s="104" t="s">
        <v>55</v>
      </c>
      <c r="T26" s="105"/>
      <c r="U26" s="105"/>
      <c r="V26" s="109"/>
      <c r="W26" s="6"/>
    </row>
    <row r="27" spans="1:23" ht="15.75" thickBot="1">
      <c r="A27" s="38"/>
      <c r="B27" s="72" t="s">
        <v>32</v>
      </c>
      <c r="C27" s="25"/>
      <c r="D27" s="24"/>
      <c r="E27" s="116"/>
      <c r="F27" s="117"/>
      <c r="G27" s="26"/>
      <c r="H27" s="24"/>
      <c r="I27" s="120"/>
      <c r="J27" s="121"/>
      <c r="K27" s="24">
        <f>SUM(K23:K26)</f>
        <v>40</v>
      </c>
      <c r="L27" s="24">
        <f>SUM(L23:L26)</f>
        <v>35</v>
      </c>
      <c r="M27" s="116">
        <f>SUM(N23:N26)</f>
        <v>20</v>
      </c>
      <c r="N27" s="117"/>
      <c r="O27" s="26"/>
      <c r="P27" s="24"/>
      <c r="Q27" s="116"/>
      <c r="R27" s="119"/>
      <c r="S27" s="118"/>
      <c r="T27" s="119"/>
      <c r="U27" s="119"/>
      <c r="V27" s="117"/>
      <c r="W27" s="6"/>
    </row>
    <row r="28" spans="1:23" ht="15">
      <c r="A28" s="38" t="s">
        <v>56</v>
      </c>
      <c r="B28" s="70" t="s">
        <v>57</v>
      </c>
      <c r="G28" s="15"/>
      <c r="H28" s="15"/>
      <c r="I28" s="15"/>
      <c r="J28" s="16"/>
      <c r="K28" s="17"/>
      <c r="L28" s="15"/>
      <c r="M28" s="15"/>
      <c r="N28" s="16"/>
      <c r="O28" s="21">
        <v>8</v>
      </c>
      <c r="P28" s="22">
        <v>8</v>
      </c>
      <c r="Q28" s="22" t="s">
        <v>30</v>
      </c>
      <c r="R28" s="23">
        <v>4</v>
      </c>
      <c r="S28" s="104" t="s">
        <v>58</v>
      </c>
      <c r="T28" s="105"/>
      <c r="U28" s="105"/>
      <c r="V28" s="16"/>
      <c r="W28" s="6"/>
    </row>
    <row r="29" spans="1:23" ht="30">
      <c r="A29" s="38" t="s">
        <v>59</v>
      </c>
      <c r="B29" s="70" t="s">
        <v>60</v>
      </c>
      <c r="C29" s="15"/>
      <c r="D29" s="15"/>
      <c r="E29" s="15"/>
      <c r="F29" s="16"/>
      <c r="G29" s="17"/>
      <c r="H29" s="15"/>
      <c r="I29" s="15"/>
      <c r="J29" s="16"/>
      <c r="K29" s="17"/>
      <c r="L29" s="15"/>
      <c r="M29" s="15"/>
      <c r="N29" s="16"/>
      <c r="O29" s="18">
        <v>4</v>
      </c>
      <c r="P29" s="19">
        <v>8</v>
      </c>
      <c r="Q29" s="19" t="s">
        <v>30</v>
      </c>
      <c r="R29" s="20">
        <v>3</v>
      </c>
      <c r="S29" s="105" t="s">
        <v>52</v>
      </c>
      <c r="T29" s="105"/>
      <c r="U29" s="105"/>
      <c r="V29" s="109"/>
      <c r="W29" s="6"/>
    </row>
    <row r="30" spans="1:23" ht="15.75" thickBot="1">
      <c r="A30" s="38" t="s">
        <v>61</v>
      </c>
      <c r="B30" s="77" t="s">
        <v>62</v>
      </c>
      <c r="C30" s="15"/>
      <c r="D30" s="15"/>
      <c r="E30" s="15"/>
      <c r="F30" s="16"/>
      <c r="G30" s="17"/>
      <c r="H30" s="15"/>
      <c r="I30" s="15"/>
      <c r="J30" s="16"/>
      <c r="K30" s="17"/>
      <c r="L30" s="15"/>
      <c r="M30" s="15"/>
      <c r="N30" s="16"/>
      <c r="O30" s="18">
        <v>8</v>
      </c>
      <c r="P30" s="19">
        <v>4</v>
      </c>
      <c r="Q30" s="19" t="s">
        <v>15</v>
      </c>
      <c r="R30" s="20">
        <v>3</v>
      </c>
      <c r="S30" s="105" t="s">
        <v>55</v>
      </c>
      <c r="T30" s="105"/>
      <c r="U30" s="105"/>
      <c r="V30" s="109"/>
      <c r="W30" s="6"/>
    </row>
    <row r="31" spans="1:23" ht="15.75" thickBot="1">
      <c r="A31" s="38"/>
      <c r="B31" s="72" t="s">
        <v>32</v>
      </c>
      <c r="C31" s="25"/>
      <c r="D31" s="24"/>
      <c r="E31" s="116"/>
      <c r="F31" s="117"/>
      <c r="G31" s="24"/>
      <c r="H31" s="24"/>
      <c r="I31" s="116"/>
      <c r="J31" s="117"/>
      <c r="K31" s="24"/>
      <c r="L31" s="24"/>
      <c r="M31" s="116"/>
      <c r="N31" s="117"/>
      <c r="O31" s="24">
        <f>SUM(O28:O30)</f>
        <v>20</v>
      </c>
      <c r="P31" s="24">
        <f>SUM(P28:P30)</f>
        <v>20</v>
      </c>
      <c r="Q31" s="116">
        <v>10</v>
      </c>
      <c r="R31" s="117"/>
      <c r="S31" s="118"/>
      <c r="T31" s="119"/>
      <c r="U31" s="119"/>
      <c r="V31" s="117"/>
      <c r="W31" s="6"/>
    </row>
    <row r="32" spans="1:23" ht="15">
      <c r="A32" s="38"/>
      <c r="B32" s="48" t="s">
        <v>63</v>
      </c>
      <c r="C32" s="110"/>
      <c r="D32" s="110"/>
      <c r="E32" s="110"/>
      <c r="F32" s="111"/>
      <c r="G32" s="112"/>
      <c r="H32" s="110"/>
      <c r="I32" s="110"/>
      <c r="J32" s="111"/>
      <c r="K32" s="113"/>
      <c r="L32" s="114"/>
      <c r="M32" s="114"/>
      <c r="N32" s="115"/>
      <c r="O32" s="110"/>
      <c r="P32" s="110"/>
      <c r="Q32" s="110"/>
      <c r="R32" s="111"/>
      <c r="S32" s="105"/>
      <c r="T32" s="105"/>
      <c r="U32" s="105"/>
      <c r="V32" s="109"/>
      <c r="W32" s="6"/>
    </row>
    <row r="33" spans="1:23" ht="15">
      <c r="A33" s="38" t="s">
        <v>64</v>
      </c>
      <c r="B33" s="78" t="s">
        <v>65</v>
      </c>
      <c r="C33" s="7">
        <v>0</v>
      </c>
      <c r="D33" s="19">
        <v>15</v>
      </c>
      <c r="E33" s="19" t="s">
        <v>30</v>
      </c>
      <c r="F33" s="20">
        <v>3</v>
      </c>
      <c r="G33" s="15"/>
      <c r="H33" s="15"/>
      <c r="I33" s="15"/>
      <c r="J33" s="15"/>
      <c r="K33" s="17"/>
      <c r="L33" s="15"/>
      <c r="M33" s="15"/>
      <c r="N33" s="16"/>
      <c r="O33" s="15"/>
      <c r="P33" s="15"/>
      <c r="Q33" s="15"/>
      <c r="R33" s="16"/>
      <c r="S33" s="104" t="s">
        <v>52</v>
      </c>
      <c r="T33" s="105"/>
      <c r="U33" s="105"/>
      <c r="W33" s="6"/>
    </row>
    <row r="34" spans="1:23" ht="15">
      <c r="A34" s="38" t="s">
        <v>66</v>
      </c>
      <c r="B34" s="78" t="s">
        <v>87</v>
      </c>
      <c r="C34" s="7">
        <v>10</v>
      </c>
      <c r="D34" s="19">
        <v>5</v>
      </c>
      <c r="E34" s="19" t="s">
        <v>15</v>
      </c>
      <c r="F34" s="19">
        <v>3</v>
      </c>
      <c r="G34" s="15"/>
      <c r="H34" s="15"/>
      <c r="I34" s="15"/>
      <c r="J34" s="15"/>
      <c r="K34" s="17"/>
      <c r="L34" s="15"/>
      <c r="M34" s="15"/>
      <c r="N34" s="16"/>
      <c r="O34" s="15"/>
      <c r="P34" s="15"/>
      <c r="Q34" s="15"/>
      <c r="R34" s="16"/>
      <c r="S34" s="105" t="s">
        <v>16</v>
      </c>
      <c r="T34" s="105"/>
      <c r="U34" s="105"/>
      <c r="V34" s="109"/>
      <c r="W34" s="6"/>
    </row>
    <row r="35" spans="1:23" ht="15">
      <c r="A35" s="38" t="s">
        <v>67</v>
      </c>
      <c r="B35" s="79" t="s">
        <v>68</v>
      </c>
      <c r="C35" s="3"/>
      <c r="D35" s="3"/>
      <c r="E35" s="3"/>
      <c r="F35" s="35"/>
      <c r="G35" s="6"/>
      <c r="H35" s="3"/>
      <c r="I35" s="3"/>
      <c r="J35" s="35"/>
      <c r="K35" s="18">
        <v>5</v>
      </c>
      <c r="L35" s="19">
        <v>10</v>
      </c>
      <c r="M35" s="19" t="s">
        <v>30</v>
      </c>
      <c r="N35" s="20">
        <v>3</v>
      </c>
      <c r="O35" s="15"/>
      <c r="P35" s="15"/>
      <c r="Q35" s="15"/>
      <c r="R35" s="16"/>
      <c r="S35" s="104" t="s">
        <v>55</v>
      </c>
      <c r="T35" s="105"/>
      <c r="U35" s="105"/>
      <c r="V35" s="10"/>
      <c r="W35" s="6"/>
    </row>
    <row r="36" spans="1:23" ht="15">
      <c r="A36" s="38" t="s">
        <v>69</v>
      </c>
      <c r="B36" s="79" t="s">
        <v>70</v>
      </c>
      <c r="C36" s="3"/>
      <c r="D36" s="3"/>
      <c r="E36" s="3"/>
      <c r="F36" s="35"/>
      <c r="G36" s="6"/>
      <c r="H36" s="3"/>
      <c r="I36" s="3"/>
      <c r="J36" s="35"/>
      <c r="K36" s="18">
        <v>0</v>
      </c>
      <c r="L36" s="19">
        <v>15</v>
      </c>
      <c r="M36" s="19" t="s">
        <v>30</v>
      </c>
      <c r="N36" s="20">
        <v>3</v>
      </c>
      <c r="O36" s="15"/>
      <c r="P36" s="15"/>
      <c r="Q36" s="15"/>
      <c r="R36" s="16"/>
      <c r="S36" s="104" t="s">
        <v>52</v>
      </c>
      <c r="T36" s="105"/>
      <c r="U36" s="105"/>
      <c r="V36" s="10"/>
      <c r="W36" s="6"/>
    </row>
    <row r="37" spans="1:23" ht="15">
      <c r="A37" s="38" t="s">
        <v>71</v>
      </c>
      <c r="B37" s="79" t="s">
        <v>72</v>
      </c>
      <c r="C37" s="15"/>
      <c r="D37" s="15"/>
      <c r="E37" s="15"/>
      <c r="F37" s="16"/>
      <c r="K37" s="6"/>
      <c r="L37" s="3"/>
      <c r="M37" s="3"/>
      <c r="N37" s="35"/>
      <c r="O37" s="18">
        <v>4</v>
      </c>
      <c r="P37" s="19">
        <v>8</v>
      </c>
      <c r="Q37" s="19" t="s">
        <v>30</v>
      </c>
      <c r="R37" s="20">
        <v>3</v>
      </c>
      <c r="S37" s="104" t="s">
        <v>19</v>
      </c>
      <c r="T37" s="105"/>
      <c r="U37" s="105"/>
      <c r="V37" s="109"/>
      <c r="W37" s="6"/>
    </row>
    <row r="38" spans="1:23" ht="15.75" thickBot="1">
      <c r="A38" s="38" t="s">
        <v>73</v>
      </c>
      <c r="B38" s="76" t="s">
        <v>88</v>
      </c>
      <c r="C38" s="3"/>
      <c r="D38" s="3"/>
      <c r="E38" s="3"/>
      <c r="F38" s="35"/>
      <c r="K38" s="6"/>
      <c r="L38" s="3"/>
      <c r="M38" s="3"/>
      <c r="N38" s="35"/>
      <c r="O38" s="18">
        <v>8</v>
      </c>
      <c r="P38" s="19">
        <v>4</v>
      </c>
      <c r="Q38" s="19" t="s">
        <v>15</v>
      </c>
      <c r="R38" s="20">
        <v>3</v>
      </c>
      <c r="S38" s="105" t="s">
        <v>52</v>
      </c>
      <c r="T38" s="105"/>
      <c r="U38" s="105"/>
      <c r="V38" s="109"/>
      <c r="W38" s="6"/>
    </row>
    <row r="39" spans="1:23" s="47" customFormat="1" ht="15.75" thickBot="1">
      <c r="A39" s="38" t="s">
        <v>89</v>
      </c>
      <c r="B39" s="39" t="s">
        <v>74</v>
      </c>
      <c r="C39" s="40"/>
      <c r="D39" s="40"/>
      <c r="E39" s="40"/>
      <c r="F39" s="41"/>
      <c r="G39" s="42">
        <v>0</v>
      </c>
      <c r="H39" s="43">
        <v>40</v>
      </c>
      <c r="I39" s="43" t="s">
        <v>30</v>
      </c>
      <c r="J39" s="43">
        <v>5</v>
      </c>
      <c r="K39" s="44"/>
      <c r="L39" s="44"/>
      <c r="M39" s="44"/>
      <c r="N39" s="45"/>
      <c r="O39" s="40"/>
      <c r="P39" s="40"/>
      <c r="Q39" s="40"/>
      <c r="R39" s="41"/>
      <c r="S39" s="95" t="s">
        <v>52</v>
      </c>
      <c r="T39" s="96"/>
      <c r="U39" s="96"/>
      <c r="V39" s="97"/>
      <c r="W39" s="46"/>
    </row>
    <row r="40" spans="1:23" s="47" customFormat="1" ht="15.75" thickBot="1">
      <c r="A40" s="38" t="s">
        <v>75</v>
      </c>
      <c r="B40" s="48" t="s">
        <v>76</v>
      </c>
      <c r="C40" s="49"/>
      <c r="D40" s="49"/>
      <c r="E40" s="49"/>
      <c r="F40" s="50"/>
      <c r="G40" s="51"/>
      <c r="H40" s="52"/>
      <c r="I40" s="52"/>
      <c r="J40" s="53"/>
      <c r="K40" s="54">
        <v>0</v>
      </c>
      <c r="L40" s="55">
        <v>0</v>
      </c>
      <c r="M40" s="55" t="s">
        <v>30</v>
      </c>
      <c r="N40" s="56">
        <v>10</v>
      </c>
      <c r="O40" s="57"/>
      <c r="P40" s="49"/>
      <c r="Q40" s="49"/>
      <c r="R40" s="49"/>
      <c r="S40" s="104"/>
      <c r="T40" s="105"/>
      <c r="U40" s="105"/>
      <c r="V40" s="50"/>
      <c r="W40" s="46"/>
    </row>
    <row r="41" spans="1:23" ht="15.75" thickBot="1">
      <c r="A41" s="38" t="s">
        <v>90</v>
      </c>
      <c r="B41" s="58" t="s">
        <v>77</v>
      </c>
      <c r="C41" s="59"/>
      <c r="D41" s="59"/>
      <c r="E41" s="59"/>
      <c r="F41" s="60"/>
      <c r="G41" s="37"/>
      <c r="H41" s="5"/>
      <c r="I41" s="5"/>
      <c r="J41" s="36"/>
      <c r="K41" s="37"/>
      <c r="L41" s="5"/>
      <c r="M41" s="5"/>
      <c r="N41" s="36"/>
      <c r="O41" s="61">
        <v>0</v>
      </c>
      <c r="P41" s="62">
        <v>0</v>
      </c>
      <c r="Q41" s="62" t="s">
        <v>30</v>
      </c>
      <c r="R41" s="63">
        <v>20</v>
      </c>
      <c r="S41" s="104"/>
      <c r="T41" s="105"/>
      <c r="U41" s="105"/>
      <c r="V41" s="64"/>
      <c r="W41" s="6"/>
    </row>
    <row r="42" spans="1:23" ht="15">
      <c r="A42" s="38"/>
      <c r="B42" s="48" t="s">
        <v>78</v>
      </c>
      <c r="C42" s="89">
        <f>+E15</f>
        <v>24</v>
      </c>
      <c r="D42" s="89"/>
      <c r="E42" s="89"/>
      <c r="F42" s="90"/>
      <c r="G42" s="94">
        <f>+I22</f>
        <v>25</v>
      </c>
      <c r="H42" s="89"/>
      <c r="I42" s="89"/>
      <c r="J42" s="90"/>
      <c r="K42" s="94">
        <f>+M27</f>
        <v>20</v>
      </c>
      <c r="L42" s="89"/>
      <c r="M42" s="89"/>
      <c r="N42" s="90"/>
      <c r="O42" s="94">
        <f>+Q31</f>
        <v>10</v>
      </c>
      <c r="P42" s="89"/>
      <c r="Q42" s="89"/>
      <c r="R42" s="90"/>
      <c r="S42" s="106">
        <v>79</v>
      </c>
      <c r="T42" s="107"/>
      <c r="U42" s="107"/>
      <c r="V42" s="108"/>
      <c r="W42" s="6"/>
    </row>
    <row r="43" spans="1:23" ht="15">
      <c r="A43" s="38"/>
      <c r="B43" s="48" t="s">
        <v>79</v>
      </c>
      <c r="C43" s="98"/>
      <c r="D43" s="98"/>
      <c r="E43" s="98"/>
      <c r="F43" s="99"/>
      <c r="G43" s="100"/>
      <c r="H43" s="98"/>
      <c r="I43" s="98"/>
      <c r="J43" s="99"/>
      <c r="K43" s="100"/>
      <c r="L43" s="98"/>
      <c r="M43" s="98"/>
      <c r="N43" s="99"/>
      <c r="O43" s="100"/>
      <c r="P43" s="98"/>
      <c r="Q43" s="98"/>
      <c r="R43" s="99"/>
      <c r="S43" s="101">
        <v>6</v>
      </c>
      <c r="T43" s="102"/>
      <c r="U43" s="102"/>
      <c r="V43" s="103"/>
      <c r="W43" s="6"/>
    </row>
    <row r="44" spans="1:23" ht="15">
      <c r="A44" s="38"/>
      <c r="B44" s="48" t="s">
        <v>74</v>
      </c>
      <c r="C44" s="98"/>
      <c r="D44" s="98"/>
      <c r="E44" s="98"/>
      <c r="F44" s="99"/>
      <c r="G44" s="100">
        <v>5</v>
      </c>
      <c r="H44" s="98"/>
      <c r="I44" s="98"/>
      <c r="J44" s="99"/>
      <c r="K44" s="100"/>
      <c r="L44" s="98"/>
      <c r="M44" s="98"/>
      <c r="N44" s="99"/>
      <c r="O44" s="100"/>
      <c r="P44" s="98"/>
      <c r="Q44" s="98"/>
      <c r="R44" s="99"/>
      <c r="S44" s="101">
        <v>5</v>
      </c>
      <c r="T44" s="102"/>
      <c r="U44" s="102"/>
      <c r="V44" s="103"/>
      <c r="W44" s="6"/>
    </row>
    <row r="45" spans="1:23" ht="15.75" thickBot="1">
      <c r="A45" s="38"/>
      <c r="B45" s="80" t="s">
        <v>80</v>
      </c>
      <c r="C45" s="83"/>
      <c r="D45" s="83"/>
      <c r="E45" s="83"/>
      <c r="F45" s="84"/>
      <c r="G45" s="85"/>
      <c r="H45" s="83"/>
      <c r="I45" s="83"/>
      <c r="J45" s="84"/>
      <c r="K45" s="85">
        <v>10</v>
      </c>
      <c r="L45" s="83"/>
      <c r="M45" s="83"/>
      <c r="N45" s="84"/>
      <c r="O45" s="85">
        <v>20</v>
      </c>
      <c r="P45" s="83"/>
      <c r="Q45" s="83"/>
      <c r="R45" s="84"/>
      <c r="S45" s="86">
        <v>30</v>
      </c>
      <c r="T45" s="87"/>
      <c r="U45" s="87"/>
      <c r="V45" s="88"/>
      <c r="W45" s="6"/>
    </row>
    <row r="46" spans="1:23" ht="15.75" thickBot="1">
      <c r="A46" s="38"/>
      <c r="B46" s="65" t="s">
        <v>81</v>
      </c>
      <c r="C46" s="89"/>
      <c r="D46" s="89"/>
      <c r="E46" s="89"/>
      <c r="F46" s="90"/>
      <c r="G46" s="91"/>
      <c r="H46" s="92"/>
      <c r="I46" s="92"/>
      <c r="J46" s="93"/>
      <c r="K46" s="94"/>
      <c r="L46" s="89"/>
      <c r="M46" s="89"/>
      <c r="N46" s="90"/>
      <c r="O46" s="94"/>
      <c r="P46" s="89"/>
      <c r="Q46" s="89"/>
      <c r="R46" s="90"/>
      <c r="S46" s="95">
        <v>120</v>
      </c>
      <c r="T46" s="96"/>
      <c r="U46" s="96"/>
      <c r="V46" s="97"/>
      <c r="W46" s="6"/>
    </row>
  </sheetData>
  <sheetProtection/>
  <mergeCells count="98">
    <mergeCell ref="B2:V2"/>
    <mergeCell ref="B3:V3"/>
    <mergeCell ref="T4:U4"/>
    <mergeCell ref="A5:A7"/>
    <mergeCell ref="B5:B7"/>
    <mergeCell ref="C5:F5"/>
    <mergeCell ref="G5:J5"/>
    <mergeCell ref="K5:N5"/>
    <mergeCell ref="O5:R5"/>
    <mergeCell ref="S5:V7"/>
    <mergeCell ref="C6:F6"/>
    <mergeCell ref="G6:J6"/>
    <mergeCell ref="K6:N6"/>
    <mergeCell ref="O6:R6"/>
    <mergeCell ref="C8:F8"/>
    <mergeCell ref="G8:J8"/>
    <mergeCell ref="K8:N8"/>
    <mergeCell ref="O8:R8"/>
    <mergeCell ref="S8:U8"/>
    <mergeCell ref="S9:V9"/>
    <mergeCell ref="S10:V10"/>
    <mergeCell ref="S11:V11"/>
    <mergeCell ref="S12:V12"/>
    <mergeCell ref="S13:V13"/>
    <mergeCell ref="S14:U14"/>
    <mergeCell ref="E15:F15"/>
    <mergeCell ref="I15:J15"/>
    <mergeCell ref="M15:N15"/>
    <mergeCell ref="Q15:R15"/>
    <mergeCell ref="S15:V15"/>
    <mergeCell ref="S16:V16"/>
    <mergeCell ref="S17:U17"/>
    <mergeCell ref="S18:V18"/>
    <mergeCell ref="S19:V19"/>
    <mergeCell ref="S20:U20"/>
    <mergeCell ref="S21:V21"/>
    <mergeCell ref="E22:F22"/>
    <mergeCell ref="I22:J22"/>
    <mergeCell ref="M22:N22"/>
    <mergeCell ref="Q22:R22"/>
    <mergeCell ref="S22:V22"/>
    <mergeCell ref="S23:V23"/>
    <mergeCell ref="S24:V24"/>
    <mergeCell ref="S25:V25"/>
    <mergeCell ref="S26:V26"/>
    <mergeCell ref="E27:F27"/>
    <mergeCell ref="I27:J27"/>
    <mergeCell ref="M27:N27"/>
    <mergeCell ref="Q27:R27"/>
    <mergeCell ref="S27:V27"/>
    <mergeCell ref="S33:U33"/>
    <mergeCell ref="S28:U28"/>
    <mergeCell ref="S29:V29"/>
    <mergeCell ref="S30:V30"/>
    <mergeCell ref="E31:F31"/>
    <mergeCell ref="I31:J31"/>
    <mergeCell ref="M31:N31"/>
    <mergeCell ref="Q31:R31"/>
    <mergeCell ref="S31:V31"/>
    <mergeCell ref="S34:V34"/>
    <mergeCell ref="S35:U35"/>
    <mergeCell ref="S36:U36"/>
    <mergeCell ref="S37:V37"/>
    <mergeCell ref="S38:V38"/>
    <mergeCell ref="C32:F32"/>
    <mergeCell ref="G32:J32"/>
    <mergeCell ref="K32:N32"/>
    <mergeCell ref="O32:R32"/>
    <mergeCell ref="S32:V32"/>
    <mergeCell ref="S44:V44"/>
    <mergeCell ref="S39:V39"/>
    <mergeCell ref="S40:U40"/>
    <mergeCell ref="S41:U41"/>
    <mergeCell ref="C42:F42"/>
    <mergeCell ref="G42:J42"/>
    <mergeCell ref="K42:N42"/>
    <mergeCell ref="O42:R42"/>
    <mergeCell ref="S42:V42"/>
    <mergeCell ref="C46:F46"/>
    <mergeCell ref="G46:J46"/>
    <mergeCell ref="K46:N46"/>
    <mergeCell ref="O46:R46"/>
    <mergeCell ref="S46:V46"/>
    <mergeCell ref="C43:F43"/>
    <mergeCell ref="G43:J43"/>
    <mergeCell ref="K43:N43"/>
    <mergeCell ref="O43:R43"/>
    <mergeCell ref="S43:V43"/>
    <mergeCell ref="B4:J4"/>
    <mergeCell ref="C45:F45"/>
    <mergeCell ref="G45:J45"/>
    <mergeCell ref="K45:N45"/>
    <mergeCell ref="O45:R45"/>
    <mergeCell ref="S45:V45"/>
    <mergeCell ref="C44:F44"/>
    <mergeCell ref="G44:J44"/>
    <mergeCell ref="K44:N44"/>
    <mergeCell ref="O44:R44"/>
  </mergeCells>
  <printOptions/>
  <pageMargins left="0.94" right="0.2" top="0.43" bottom="1" header="0.39" footer="0.5"/>
  <pageSetup fitToHeight="1" fitToWidth="1" horizontalDpi="600" verticalDpi="600" orientation="landscape" paperSize="8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2022-05-03T10:26:00Z</dcterms:created>
  <dcterms:modified xsi:type="dcterms:W3CDTF">2023-03-16T13:23:25Z</dcterms:modified>
  <cp:category/>
  <cp:version/>
  <cp:contentType/>
  <cp:contentStatus/>
</cp:coreProperties>
</file>