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30" activeTab="0"/>
  </bookViews>
  <sheets>
    <sheet name="2022" sheetId="1" r:id="rId1"/>
  </sheets>
  <definedNames>
    <definedName name="_xlnm.Print_Titles" localSheetId="0">'2022'!$5:$7</definedName>
    <definedName name="_xlnm.Print_Area" localSheetId="0">'2022'!$A$1:$X$61</definedName>
  </definedNames>
  <calcPr fullCalcOnLoad="1"/>
</workbook>
</file>

<file path=xl/sharedStrings.xml><?xml version="1.0" encoding="utf-8"?>
<sst xmlns="http://schemas.openxmlformats.org/spreadsheetml/2006/main" count="187" uniqueCount="122">
  <si>
    <t>Tárgyfelelős</t>
  </si>
  <si>
    <t>Tantárgy megnevezése</t>
  </si>
  <si>
    <t>ea</t>
  </si>
  <si>
    <t>gy</t>
  </si>
  <si>
    <t>v</t>
  </si>
  <si>
    <t>kr</t>
  </si>
  <si>
    <t>Kötelező tárgyak kreditértékei</t>
  </si>
  <si>
    <t>Szabadon választható tárgyak kreditértékei</t>
  </si>
  <si>
    <t>Összesen (kredit):</t>
  </si>
  <si>
    <t xml:space="preserve">I. félév </t>
  </si>
  <si>
    <t xml:space="preserve">II. félév </t>
  </si>
  <si>
    <t xml:space="preserve">III. félév </t>
  </si>
  <si>
    <t xml:space="preserve">IV. félév </t>
  </si>
  <si>
    <t>Szabadon választható tárgyak</t>
  </si>
  <si>
    <t>További kötelező tárgyak</t>
  </si>
  <si>
    <t>Összesen</t>
  </si>
  <si>
    <t>K</t>
  </si>
  <si>
    <t>G</t>
  </si>
  <si>
    <t>Szakmai gyakorlatok</t>
  </si>
  <si>
    <t>Dr. Juhász Lajos</t>
  </si>
  <si>
    <t>Dr. Szendrei László</t>
  </si>
  <si>
    <t>Dr. Gyüre Péter</t>
  </si>
  <si>
    <t>Dr. Kozák Lajos</t>
  </si>
  <si>
    <t>Szakmai gyakorlat</t>
  </si>
  <si>
    <t>Szakmai idegen nyelv</t>
  </si>
  <si>
    <t>Diplomadolgozat készítés</t>
  </si>
  <si>
    <t>Biometria</t>
  </si>
  <si>
    <t>Monitoring távérzékeléssel</t>
  </si>
  <si>
    <t>Globális környezeti rendszerek</t>
  </si>
  <si>
    <t>Természetvédelmi vagyongazdálkodás és kezelési tervek készítése</t>
  </si>
  <si>
    <t>Biodiverzitás monitorozás</t>
  </si>
  <si>
    <t>Táj- és vegetációtörténet</t>
  </si>
  <si>
    <t>Természeti állapotfelmérés és hatásvizsgálat</t>
  </si>
  <si>
    <t>A Föld élővilága</t>
  </si>
  <si>
    <t>Tájökológia</t>
  </si>
  <si>
    <t>Konzervációbiológia</t>
  </si>
  <si>
    <t>Biológiai invázió</t>
  </si>
  <si>
    <t>Környezeti nevelés</t>
  </si>
  <si>
    <t>Biotechnológia és bioetika</t>
  </si>
  <si>
    <t>Kommunikáció és konfliktuskezelés</t>
  </si>
  <si>
    <t>Ökológiai földhasználat</t>
  </si>
  <si>
    <t>Természetvédelmi projekt- és pályázati menedzsment</t>
  </si>
  <si>
    <t>Vadgazdálkodás védett területeken</t>
  </si>
  <si>
    <t>Madárközösségek védelme</t>
  </si>
  <si>
    <t>Magyarország és Európa védett természeti területei</t>
  </si>
  <si>
    <t>Dr. Nagy Antal</t>
  </si>
  <si>
    <t>Dr. Novák Tibor</t>
  </si>
  <si>
    <t>Kutatástervezés</t>
  </si>
  <si>
    <t>Hidroökológia</t>
  </si>
  <si>
    <t>Környezet- és természetvédelmi jog és politika</t>
  </si>
  <si>
    <t>Dr. Tamás János</t>
  </si>
  <si>
    <t>Dr. Fári Miklós</t>
  </si>
  <si>
    <t>Dr. Pepó Péter</t>
  </si>
  <si>
    <t>Dr. Berde Csaba</t>
  </si>
  <si>
    <t>Állatökológia</t>
  </si>
  <si>
    <t>Záróvizsga témakörök: Környezet- és természetvédelmi jog és politika, Globális környezeti rendszerek, Természetvédelmi vagyongazdálkodás és kezelési tervek készítése, Konzervációbiológia</t>
  </si>
  <si>
    <t>Fajmegőrzési tervek</t>
  </si>
  <si>
    <t>Dr. Andorkó Imre</t>
  </si>
  <si>
    <t>Mezőgazdasági jog és szakigazgatás</t>
  </si>
  <si>
    <t>Természetvédelmi genetika és génmegőrzés</t>
  </si>
  <si>
    <t>Talajökológia</t>
  </si>
  <si>
    <t>Ichtyologia</t>
  </si>
  <si>
    <t>Dr. Juhász Csilla</t>
  </si>
  <si>
    <t>nappali tagozat</t>
  </si>
  <si>
    <t>Diplomadolgozat készítés I.</t>
  </si>
  <si>
    <t>Diplomadolgozat készítés II.</t>
  </si>
  <si>
    <t>Akadémiai nyelvi készségek</t>
  </si>
  <si>
    <t>Professzionális nyelvi készségek</t>
  </si>
  <si>
    <t>Mindösszesen a kötelező tárgyak + idegen nyelvi tárgyak</t>
  </si>
  <si>
    <t>MTMTV7001</t>
  </si>
  <si>
    <t>MTMTV7002</t>
  </si>
  <si>
    <t>MTMTV7003</t>
  </si>
  <si>
    <t>MTMTV7004</t>
  </si>
  <si>
    <t>MTMTV7005</t>
  </si>
  <si>
    <t>MTMTV7006</t>
  </si>
  <si>
    <t>MTMTV7007</t>
  </si>
  <si>
    <t>MTMTV7008</t>
  </si>
  <si>
    <t>MTMTV7009</t>
  </si>
  <si>
    <t>MTMTV7010</t>
  </si>
  <si>
    <t>MTMTV7011</t>
  </si>
  <si>
    <t>MTMTV7012</t>
  </si>
  <si>
    <t>MTMTV7013</t>
  </si>
  <si>
    <t>MTMTV7014</t>
  </si>
  <si>
    <t>MTMTV7015</t>
  </si>
  <si>
    <t>MTMTV7016</t>
  </si>
  <si>
    <t>MTMTV7017</t>
  </si>
  <si>
    <t>MTMTV7018</t>
  </si>
  <si>
    <t>MTMTV7019</t>
  </si>
  <si>
    <t>MTMTV7020</t>
  </si>
  <si>
    <t>MTMTV7021</t>
  </si>
  <si>
    <t>MTMTV7022</t>
  </si>
  <si>
    <t>MTMTV7023</t>
  </si>
  <si>
    <t>MTMTV7024</t>
  </si>
  <si>
    <t>MTMTV7025</t>
  </si>
  <si>
    <t>MTMTV7026</t>
  </si>
  <si>
    <t>MTMTV7027</t>
  </si>
  <si>
    <t>MTMTV7028</t>
  </si>
  <si>
    <t>MTMTV7029</t>
  </si>
  <si>
    <t>MTM7NY1</t>
  </si>
  <si>
    <t>MTM7NY2</t>
  </si>
  <si>
    <t>SI-001</t>
  </si>
  <si>
    <t>MTMTV7D1</t>
  </si>
  <si>
    <t>MTMTV7D2</t>
  </si>
  <si>
    <t>Természetvédelmi mérnöki mesterszak tanterve</t>
  </si>
  <si>
    <r>
      <t>Tanulmányút, terepgyakorlat I.</t>
    </r>
    <r>
      <rPr>
        <vertAlign val="superscript"/>
        <sz val="10"/>
        <rFont val="Times New Roman"/>
        <family val="1"/>
      </rPr>
      <t>2</t>
    </r>
  </si>
  <si>
    <r>
      <t>Szakmai gyakorlat</t>
    </r>
    <r>
      <rPr>
        <vertAlign val="superscript"/>
        <sz val="10"/>
        <rFont val="Times New Roman"/>
        <family val="1"/>
      </rPr>
      <t>1</t>
    </r>
  </si>
  <si>
    <r>
      <t>Tanulmányút, terepgyakorlat II.</t>
    </r>
    <r>
      <rPr>
        <vertAlign val="superscript"/>
        <sz val="10"/>
        <rFont val="Times New Roman"/>
        <family val="1"/>
      </rPr>
      <t>2</t>
    </r>
  </si>
  <si>
    <r>
      <t>Testnevelés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</si>
  <si>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A szakmai gyakorlat a 2. félévet követő nyáron teljesítendő, és azt követően, az őszi félévben felveendő a Neptun rendszerben.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</si>
  <si>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Aláírással záruló, kreditérték nélküli kritériumfeltétel</t>
    </r>
  </si>
  <si>
    <t>Tárgykód</t>
  </si>
  <si>
    <t>Dr. Posta János</t>
  </si>
  <si>
    <t>Vezetési ismeretek</t>
  </si>
  <si>
    <t>MTMTV7GY2</t>
  </si>
  <si>
    <t>Szakfelelős: Dr. Juhász Lajos egyetemi docens</t>
  </si>
  <si>
    <t>Dr. Németh Attila</t>
  </si>
  <si>
    <t>Dr. Tállai Magdolna</t>
  </si>
  <si>
    <t>Dr. Grigorszky István</t>
  </si>
  <si>
    <t>2022. augusztus 26.</t>
  </si>
  <si>
    <t>B</t>
  </si>
  <si>
    <t>MTMTV7GY1B</t>
  </si>
  <si>
    <t>MTMTV7GY3B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</si>
</sst>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56" applyFont="1" applyFill="1" applyAlignment="1">
      <alignment/>
      <protection/>
    </xf>
    <xf numFmtId="0" fontId="5" fillId="0" borderId="0" xfId="0" applyFont="1" applyFill="1" applyAlignment="1">
      <alignment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6" fillId="0" borderId="0" xfId="56" applyFont="1" applyFill="1" applyAlignment="1">
      <alignment horizontal="left" vertical="center"/>
      <protection/>
    </xf>
    <xf numFmtId="0" fontId="5" fillId="0" borderId="0" xfId="56" applyFont="1" applyFill="1">
      <alignment/>
      <protection/>
    </xf>
    <xf numFmtId="0" fontId="5" fillId="0" borderId="16" xfId="56" applyFont="1" applyFill="1" applyBorder="1" applyAlignment="1">
      <alignment horizontal="center"/>
      <protection/>
    </xf>
    <xf numFmtId="0" fontId="5" fillId="0" borderId="17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horizontal="center"/>
      <protection/>
    </xf>
    <xf numFmtId="0" fontId="5" fillId="0" borderId="19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center"/>
      <protection/>
    </xf>
    <xf numFmtId="0" fontId="5" fillId="0" borderId="21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center"/>
      <protection/>
    </xf>
    <xf numFmtId="0" fontId="5" fillId="0" borderId="24" xfId="56" applyFont="1" applyFill="1" applyBorder="1" applyAlignment="1">
      <alignment horizontal="center"/>
      <protection/>
    </xf>
    <xf numFmtId="0" fontId="5" fillId="0" borderId="25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center"/>
      <protection/>
    </xf>
    <xf numFmtId="0" fontId="5" fillId="0" borderId="27" xfId="56" applyFon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0" fontId="5" fillId="0" borderId="29" xfId="56" applyFont="1" applyFill="1" applyBorder="1" applyAlignment="1">
      <alignment horizontal="center"/>
      <protection/>
    </xf>
    <xf numFmtId="0" fontId="5" fillId="0" borderId="30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31" xfId="56" applyFont="1" applyFill="1" applyBorder="1" applyAlignment="1">
      <alignment horizontal="center"/>
      <protection/>
    </xf>
    <xf numFmtId="0" fontId="5" fillId="0" borderId="32" xfId="56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5" xfId="56" applyFont="1" applyFill="1" applyBorder="1" applyAlignment="1">
      <alignment horizontal="center"/>
      <protection/>
    </xf>
    <xf numFmtId="0" fontId="5" fillId="0" borderId="36" xfId="56" applyFont="1" applyFill="1" applyBorder="1" applyAlignment="1">
      <alignment horizontal="center"/>
      <protection/>
    </xf>
    <xf numFmtId="0" fontId="47" fillId="0" borderId="36" xfId="56" applyFont="1" applyFill="1" applyBorder="1" applyAlignment="1">
      <alignment horizontal="center"/>
      <protection/>
    </xf>
    <xf numFmtId="0" fontId="5" fillId="0" borderId="37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/>
      <protection/>
    </xf>
    <xf numFmtId="0" fontId="5" fillId="0" borderId="39" xfId="56" applyFont="1" applyFill="1" applyBorder="1" applyAlignment="1">
      <alignment/>
      <protection/>
    </xf>
    <xf numFmtId="0" fontId="5" fillId="0" borderId="40" xfId="56" applyFont="1" applyFill="1" applyBorder="1" applyAlignment="1">
      <alignment horizontal="center"/>
      <protection/>
    </xf>
    <xf numFmtId="0" fontId="5" fillId="0" borderId="41" xfId="56" applyFont="1" applyFill="1" applyBorder="1" applyAlignment="1">
      <alignment horizontal="center"/>
      <protection/>
    </xf>
    <xf numFmtId="0" fontId="5" fillId="0" borderId="42" xfId="56" applyFont="1" applyFill="1" applyBorder="1" applyAlignment="1">
      <alignment horizontal="center"/>
      <protection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43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/>
      <protection/>
    </xf>
    <xf numFmtId="0" fontId="5" fillId="0" borderId="46" xfId="56" applyFont="1" applyFill="1" applyBorder="1" applyAlignment="1">
      <alignment horizontal="center"/>
      <protection/>
    </xf>
    <xf numFmtId="0" fontId="5" fillId="0" borderId="47" xfId="0" applyFont="1" applyFill="1" applyBorder="1" applyAlignment="1">
      <alignment/>
    </xf>
    <xf numFmtId="0" fontId="5" fillId="0" borderId="48" xfId="56" applyFont="1" applyFill="1" applyBorder="1" applyAlignment="1">
      <alignment horizontal="center"/>
      <protection/>
    </xf>
    <xf numFmtId="0" fontId="5" fillId="0" borderId="33" xfId="56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/>
    </xf>
    <xf numFmtId="0" fontId="5" fillId="0" borderId="34" xfId="56" applyFont="1" applyFill="1" applyBorder="1" applyAlignment="1">
      <alignment horizontal="center"/>
      <protection/>
    </xf>
    <xf numFmtId="0" fontId="5" fillId="0" borderId="0" xfId="56" applyFont="1" applyFill="1" applyBorder="1" applyAlignment="1">
      <alignment/>
      <protection/>
    </xf>
    <xf numFmtId="0" fontId="5" fillId="0" borderId="49" xfId="56" applyFont="1" applyFill="1" applyBorder="1" applyAlignment="1">
      <alignment horizontal="center"/>
      <protection/>
    </xf>
    <xf numFmtId="0" fontId="5" fillId="0" borderId="0" xfId="56" applyFont="1" applyFill="1" applyBorder="1">
      <alignment/>
      <protection/>
    </xf>
    <xf numFmtId="0" fontId="5" fillId="0" borderId="30" xfId="56" applyFont="1" applyFill="1" applyBorder="1">
      <alignment/>
      <protection/>
    </xf>
    <xf numFmtId="0" fontId="5" fillId="0" borderId="31" xfId="56" applyFont="1" applyFill="1" applyBorder="1">
      <alignment/>
      <protection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0" xfId="56" applyFont="1" applyFill="1" applyBorder="1" applyAlignment="1">
      <alignment horizontal="center"/>
      <protection/>
    </xf>
    <xf numFmtId="0" fontId="5" fillId="0" borderId="29" xfId="56" applyFont="1" applyFill="1" applyBorder="1">
      <alignment/>
      <protection/>
    </xf>
    <xf numFmtId="0" fontId="5" fillId="0" borderId="14" xfId="56" applyFont="1" applyFill="1" applyBorder="1">
      <alignment/>
      <protection/>
    </xf>
    <xf numFmtId="0" fontId="5" fillId="0" borderId="15" xfId="56" applyFont="1" applyFill="1" applyBorder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51" xfId="56" applyFont="1" applyFill="1" applyBorder="1" applyAlignment="1">
      <alignment horizontal="center"/>
      <protection/>
    </xf>
    <xf numFmtId="0" fontId="5" fillId="0" borderId="52" xfId="56" applyFont="1" applyFill="1" applyBorder="1" applyAlignment="1">
      <alignment horizontal="center"/>
      <protection/>
    </xf>
    <xf numFmtId="0" fontId="5" fillId="0" borderId="34" xfId="56" applyFont="1" applyFill="1" applyBorder="1">
      <alignment/>
      <protection/>
    </xf>
    <xf numFmtId="0" fontId="5" fillId="0" borderId="12" xfId="56" applyFont="1" applyFill="1" applyBorder="1">
      <alignment/>
      <protection/>
    </xf>
    <xf numFmtId="0" fontId="5" fillId="0" borderId="13" xfId="56" applyFont="1" applyFill="1" applyBorder="1">
      <alignment/>
      <protection/>
    </xf>
    <xf numFmtId="0" fontId="5" fillId="0" borderId="53" xfId="56" applyFont="1" applyFill="1" applyBorder="1" applyAlignment="1">
      <alignment horizontal="center"/>
      <protection/>
    </xf>
    <xf numFmtId="0" fontId="5" fillId="0" borderId="54" xfId="56" applyFont="1" applyFill="1" applyBorder="1" applyAlignment="1">
      <alignment horizontal="center"/>
      <protection/>
    </xf>
    <xf numFmtId="0" fontId="5" fillId="0" borderId="55" xfId="56" applyFont="1" applyFill="1" applyBorder="1" applyAlignment="1">
      <alignment horizontal="center"/>
      <protection/>
    </xf>
    <xf numFmtId="0" fontId="5" fillId="0" borderId="56" xfId="56" applyFont="1" applyFill="1" applyBorder="1" applyAlignment="1">
      <alignment horizontal="center"/>
      <protection/>
    </xf>
    <xf numFmtId="0" fontId="5" fillId="0" borderId="57" xfId="56" applyFont="1" applyFill="1" applyBorder="1" applyAlignment="1">
      <alignment horizontal="center"/>
      <protection/>
    </xf>
    <xf numFmtId="0" fontId="5" fillId="0" borderId="58" xfId="56" applyFont="1" applyFill="1" applyBorder="1" applyAlignment="1">
      <alignment horizontal="center"/>
      <protection/>
    </xf>
    <xf numFmtId="0" fontId="5" fillId="0" borderId="59" xfId="5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60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1" xfId="56" applyFont="1" applyFill="1" applyBorder="1" applyAlignment="1">
      <alignment/>
      <protection/>
    </xf>
    <xf numFmtId="0" fontId="5" fillId="0" borderId="62" xfId="56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5" fillId="0" borderId="3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4" xfId="56" applyFont="1" applyFill="1" applyBorder="1" applyAlignment="1">
      <alignment/>
      <protection/>
    </xf>
    <xf numFmtId="0" fontId="5" fillId="0" borderId="12" xfId="56" applyFont="1" applyFill="1" applyBorder="1" applyAlignment="1">
      <alignment/>
      <protection/>
    </xf>
    <xf numFmtId="0" fontId="5" fillId="0" borderId="63" xfId="56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5" fillId="0" borderId="25" xfId="57" applyFont="1" applyFill="1" applyBorder="1" applyAlignment="1">
      <alignment horizontal="center"/>
      <protection/>
    </xf>
    <xf numFmtId="0" fontId="5" fillId="0" borderId="50" xfId="57" applyFont="1" applyFill="1" applyBorder="1" applyAlignment="1">
      <alignment horizontal="center"/>
      <protection/>
    </xf>
    <xf numFmtId="0" fontId="5" fillId="0" borderId="41" xfId="57" applyFont="1" applyFill="1" applyBorder="1" applyAlignment="1">
      <alignment horizontal="center"/>
      <protection/>
    </xf>
    <xf numFmtId="0" fontId="5" fillId="0" borderId="42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7" fillId="0" borderId="64" xfId="57" applyFont="1" applyFill="1" applyBorder="1" applyAlignment="1">
      <alignment/>
      <protection/>
    </xf>
    <xf numFmtId="0" fontId="7" fillId="0" borderId="31" xfId="57" applyFont="1" applyFill="1" applyBorder="1" applyAlignment="1">
      <alignment/>
      <protection/>
    </xf>
    <xf numFmtId="0" fontId="5" fillId="0" borderId="34" xfId="57" applyFont="1" applyFill="1" applyBorder="1" applyAlignment="1">
      <alignment horizontal="center"/>
      <protection/>
    </xf>
    <xf numFmtId="0" fontId="5" fillId="0" borderId="54" xfId="57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0" fontId="5" fillId="0" borderId="62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32" xfId="57" applyFont="1" applyFill="1" applyBorder="1" applyAlignment="1">
      <alignment horizontal="center"/>
      <protection/>
    </xf>
    <xf numFmtId="0" fontId="5" fillId="0" borderId="63" xfId="57" applyFont="1" applyFill="1" applyBorder="1" applyAlignment="1">
      <alignment horizontal="center"/>
      <protection/>
    </xf>
    <xf numFmtId="0" fontId="5" fillId="0" borderId="65" xfId="57" applyFont="1" applyFill="1" applyBorder="1" applyAlignment="1">
      <alignment horizontal="center"/>
      <protection/>
    </xf>
    <xf numFmtId="0" fontId="5" fillId="0" borderId="64" xfId="57" applyFont="1" applyFill="1" applyBorder="1" applyAlignment="1">
      <alignment horizontal="center"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/>
      <protection/>
    </xf>
    <xf numFmtId="0" fontId="5" fillId="0" borderId="58" xfId="56" applyFont="1" applyFill="1" applyBorder="1" applyAlignment="1">
      <alignment/>
      <protection/>
    </xf>
    <xf numFmtId="0" fontId="5" fillId="0" borderId="10" xfId="0" applyFont="1" applyFill="1" applyBorder="1" applyAlignment="1">
      <alignment/>
    </xf>
    <xf numFmtId="0" fontId="5" fillId="0" borderId="10" xfId="56" applyFont="1" applyFill="1" applyBorder="1" applyAlignment="1">
      <alignment/>
      <protection/>
    </xf>
    <xf numFmtId="0" fontId="5" fillId="0" borderId="11" xfId="56" applyFont="1" applyFill="1" applyBorder="1" applyAlignment="1">
      <alignment/>
      <protection/>
    </xf>
    <xf numFmtId="0" fontId="5" fillId="0" borderId="68" xfId="56" applyFont="1" applyFill="1" applyBorder="1" applyAlignment="1">
      <alignment horizontal="center"/>
      <protection/>
    </xf>
    <xf numFmtId="0" fontId="5" fillId="0" borderId="3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7" applyFont="1" applyFill="1">
      <alignment/>
      <protection/>
    </xf>
    <xf numFmtId="1" fontId="5" fillId="0" borderId="0" xfId="0" applyNumberFormat="1" applyFont="1" applyFill="1" applyBorder="1" applyAlignment="1">
      <alignment horizontal="center"/>
    </xf>
    <xf numFmtId="0" fontId="5" fillId="0" borderId="14" xfId="56" applyFont="1" applyFill="1" applyBorder="1" applyAlignment="1">
      <alignment horizontal="left"/>
      <protection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4" xfId="56" applyFont="1" applyFill="1" applyBorder="1" applyAlignment="1">
      <alignment/>
      <protection/>
    </xf>
    <xf numFmtId="0" fontId="5" fillId="0" borderId="15" xfId="56" applyFont="1" applyFill="1" applyBorder="1" applyAlignment="1">
      <alignment/>
      <protection/>
    </xf>
    <xf numFmtId="0" fontId="5" fillId="0" borderId="29" xfId="56" applyFont="1" applyFill="1" applyBorder="1" applyAlignment="1">
      <alignment horizontal="left"/>
      <protection/>
    </xf>
    <xf numFmtId="0" fontId="5" fillId="0" borderId="15" xfId="56" applyFont="1" applyFill="1" applyBorder="1" applyAlignment="1">
      <alignment horizontal="left"/>
      <protection/>
    </xf>
    <xf numFmtId="0" fontId="4" fillId="0" borderId="0" xfId="56" applyFont="1" applyFill="1" applyAlignment="1">
      <alignment horizontal="center" vertical="center"/>
      <protection/>
    </xf>
    <xf numFmtId="14" fontId="7" fillId="0" borderId="12" xfId="56" applyNumberFormat="1" applyFont="1" applyFill="1" applyBorder="1" applyAlignment="1">
      <alignment horizontal="center"/>
      <protection/>
    </xf>
    <xf numFmtId="0" fontId="7" fillId="0" borderId="12" xfId="56" applyFont="1" applyFill="1" applyBorder="1" applyAlignment="1">
      <alignment horizontal="center"/>
      <protection/>
    </xf>
    <xf numFmtId="0" fontId="7" fillId="0" borderId="69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43" xfId="56" applyFont="1" applyFill="1" applyBorder="1" applyAlignment="1">
      <alignment horizontal="center"/>
      <protection/>
    </xf>
    <xf numFmtId="0" fontId="5" fillId="0" borderId="26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8" xfId="56" applyFont="1" applyFill="1" applyBorder="1" applyAlignment="1">
      <alignment horizontal="left"/>
      <protection/>
    </xf>
    <xf numFmtId="0" fontId="5" fillId="0" borderId="44" xfId="56" applyFont="1" applyFill="1" applyBorder="1" applyAlignment="1">
      <alignment horizontal="left"/>
      <protection/>
    </xf>
    <xf numFmtId="0" fontId="5" fillId="0" borderId="45" xfId="56" applyFont="1" applyFill="1" applyBorder="1" applyAlignment="1">
      <alignment horizontal="left"/>
      <protection/>
    </xf>
    <xf numFmtId="0" fontId="5" fillId="0" borderId="46" xfId="56" applyFont="1" applyFill="1" applyBorder="1" applyAlignment="1">
      <alignment horizontal="left"/>
      <protection/>
    </xf>
    <xf numFmtId="0" fontId="10" fillId="0" borderId="29" xfId="56" applyFont="1" applyFill="1" applyBorder="1" applyAlignment="1">
      <alignment horizontal="left"/>
      <protection/>
    </xf>
    <xf numFmtId="0" fontId="10" fillId="0" borderId="14" xfId="56" applyFont="1" applyFill="1" applyBorder="1" applyAlignment="1">
      <alignment horizontal="left"/>
      <protection/>
    </xf>
    <xf numFmtId="0" fontId="10" fillId="0" borderId="15" xfId="56" applyFont="1" applyFill="1" applyBorder="1" applyAlignment="1">
      <alignment horizontal="left"/>
      <protection/>
    </xf>
    <xf numFmtId="0" fontId="5" fillId="0" borderId="62" xfId="56" applyFont="1" applyFill="1" applyBorder="1" applyAlignment="1">
      <alignment horizontal="left"/>
      <protection/>
    </xf>
    <xf numFmtId="0" fontId="5" fillId="0" borderId="67" xfId="56" applyFont="1" applyFill="1" applyBorder="1" applyAlignment="1">
      <alignment horizontal="left"/>
      <protection/>
    </xf>
    <xf numFmtId="0" fontId="5" fillId="0" borderId="38" xfId="56" applyFont="1" applyFill="1" applyBorder="1" applyAlignment="1">
      <alignment horizontal="left"/>
      <protection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39" xfId="56" applyFont="1" applyFill="1" applyBorder="1" applyAlignment="1">
      <alignment horizontal="left"/>
      <protection/>
    </xf>
    <xf numFmtId="0" fontId="8" fillId="0" borderId="14" xfId="56" applyFont="1" applyFill="1" applyBorder="1" applyAlignment="1">
      <alignment horizontal="left"/>
      <protection/>
    </xf>
    <xf numFmtId="0" fontId="8" fillId="0" borderId="15" xfId="56" applyFont="1" applyFill="1" applyBorder="1" applyAlignment="1">
      <alignment horizontal="left"/>
      <protection/>
    </xf>
    <xf numFmtId="0" fontId="5" fillId="0" borderId="58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5" fillId="0" borderId="48" xfId="56" applyFont="1" applyFill="1" applyBorder="1" applyAlignment="1">
      <alignment horizontal="left"/>
      <protection/>
    </xf>
    <xf numFmtId="0" fontId="5" fillId="0" borderId="47" xfId="56" applyFont="1" applyFill="1" applyBorder="1" applyAlignment="1">
      <alignment horizontal="left"/>
      <protection/>
    </xf>
    <xf numFmtId="0" fontId="5" fillId="0" borderId="52" xfId="56" applyFont="1" applyFill="1" applyBorder="1" applyAlignment="1">
      <alignment horizontal="left"/>
      <protection/>
    </xf>
    <xf numFmtId="0" fontId="5" fillId="0" borderId="62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0" fontId="5" fillId="0" borderId="15" xfId="57" applyFont="1" applyFill="1" applyBorder="1" applyAlignment="1">
      <alignment horizontal="center"/>
      <protection/>
    </xf>
    <xf numFmtId="0" fontId="5" fillId="0" borderId="60" xfId="56" applyFont="1" applyFill="1" applyBorder="1" applyAlignment="1">
      <alignment horizontal="left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5" fillId="0" borderId="70" xfId="56" applyFont="1" applyFill="1" applyBorder="1" applyAlignment="1">
      <alignment horizontal="center" vertical="center" wrapText="1"/>
      <protection/>
    </xf>
    <xf numFmtId="0" fontId="7" fillId="0" borderId="71" xfId="56" applyFont="1" applyFill="1" applyBorder="1" applyAlignment="1">
      <alignment horizontal="center"/>
      <protection/>
    </xf>
    <xf numFmtId="0" fontId="7" fillId="0" borderId="23" xfId="56" applyFont="1" applyFill="1" applyBorder="1" applyAlignment="1">
      <alignment horizontal="center"/>
      <protection/>
    </xf>
    <xf numFmtId="0" fontId="7" fillId="0" borderId="72" xfId="56" applyFont="1" applyFill="1" applyBorder="1" applyAlignment="1">
      <alignment horizontal="center"/>
      <protection/>
    </xf>
    <xf numFmtId="0" fontId="7" fillId="0" borderId="29" xfId="56" applyFont="1" applyFill="1" applyBorder="1" applyAlignment="1">
      <alignment horizontal="center"/>
      <protection/>
    </xf>
    <xf numFmtId="0" fontId="7" fillId="0" borderId="58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7" fillId="0" borderId="11" xfId="56" applyFont="1" applyFill="1" applyBorder="1" applyAlignment="1">
      <alignment horizontal="left"/>
      <protection/>
    </xf>
    <xf numFmtId="0" fontId="5" fillId="0" borderId="50" xfId="56" applyFont="1" applyFill="1" applyBorder="1" applyAlignment="1">
      <alignment horizontal="left"/>
      <protection/>
    </xf>
    <xf numFmtId="0" fontId="5" fillId="0" borderId="41" xfId="56" applyFont="1" applyFill="1" applyBorder="1" applyAlignment="1">
      <alignment horizontal="left"/>
      <protection/>
    </xf>
    <xf numFmtId="0" fontId="5" fillId="0" borderId="42" xfId="56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 horizontal="center"/>
      <protection/>
    </xf>
    <xf numFmtId="0" fontId="5" fillId="0" borderId="62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/>
      <protection/>
    </xf>
    <xf numFmtId="0" fontId="5" fillId="0" borderId="39" xfId="56" applyFont="1" applyFill="1" applyBorder="1" applyAlignment="1">
      <alignment/>
      <protection/>
    </xf>
    <xf numFmtId="0" fontId="7" fillId="0" borderId="34" xfId="56" applyFont="1" applyFill="1" applyBorder="1" applyAlignment="1">
      <alignment horizontal="left"/>
      <protection/>
    </xf>
    <xf numFmtId="0" fontId="7" fillId="0" borderId="12" xfId="56" applyFont="1" applyFill="1" applyBorder="1" applyAlignment="1">
      <alignment horizontal="left"/>
      <protection/>
    </xf>
    <xf numFmtId="0" fontId="7" fillId="0" borderId="13" xfId="56" applyFont="1" applyFill="1" applyBorder="1" applyAlignment="1">
      <alignment horizontal="left"/>
      <protection/>
    </xf>
    <xf numFmtId="0" fontId="5" fillId="0" borderId="66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67" xfId="57" applyFont="1" applyFill="1" applyBorder="1" applyAlignment="1">
      <alignment horizontal="center"/>
      <protection/>
    </xf>
    <xf numFmtId="0" fontId="5" fillId="0" borderId="23" xfId="56" applyFont="1" applyFill="1" applyBorder="1" applyAlignment="1">
      <alignment horizontal="left" vertical="center"/>
      <protection/>
    </xf>
    <xf numFmtId="0" fontId="5" fillId="0" borderId="24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left" vertical="center"/>
      <protection/>
    </xf>
    <xf numFmtId="0" fontId="7" fillId="0" borderId="49" xfId="56" applyFont="1" applyFill="1" applyBorder="1" applyAlignment="1">
      <alignment/>
      <protection/>
    </xf>
    <xf numFmtId="0" fontId="7" fillId="0" borderId="36" xfId="56" applyFont="1" applyFill="1" applyBorder="1" applyAlignment="1">
      <alignment/>
      <protection/>
    </xf>
    <xf numFmtId="0" fontId="7" fillId="0" borderId="37" xfId="56" applyFont="1" applyFill="1" applyBorder="1" applyAlignment="1">
      <alignment/>
      <protection/>
    </xf>
    <xf numFmtId="0" fontId="10" fillId="0" borderId="50" xfId="56" applyFont="1" applyFill="1" applyBorder="1" applyAlignment="1">
      <alignment/>
      <protection/>
    </xf>
    <xf numFmtId="0" fontId="10" fillId="0" borderId="41" xfId="56" applyFont="1" applyFill="1" applyBorder="1" applyAlignment="1">
      <alignment/>
      <protection/>
    </xf>
    <xf numFmtId="0" fontId="10" fillId="0" borderId="42" xfId="56" applyFont="1" applyFill="1" applyBorder="1" applyAlignment="1">
      <alignment/>
      <protection/>
    </xf>
    <xf numFmtId="0" fontId="5" fillId="0" borderId="2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2" xfId="56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10" fillId="0" borderId="26" xfId="56" applyFont="1" applyFill="1" applyBorder="1" applyAlignment="1">
      <alignment/>
      <protection/>
    </xf>
    <xf numFmtId="0" fontId="10" fillId="0" borderId="27" xfId="56" applyFont="1" applyFill="1" applyBorder="1" applyAlignment="1">
      <alignment/>
      <protection/>
    </xf>
    <xf numFmtId="0" fontId="10" fillId="0" borderId="28" xfId="56" applyFont="1" applyFill="1" applyBorder="1" applyAlignment="1">
      <alignment/>
      <protection/>
    </xf>
    <xf numFmtId="0" fontId="5" fillId="0" borderId="14" xfId="56" applyFont="1" applyFill="1" applyBorder="1" applyAlignment="1">
      <alignment horizontal="center"/>
      <protection/>
    </xf>
    <xf numFmtId="0" fontId="5" fillId="0" borderId="15" xfId="56" applyFont="1" applyFill="1" applyBorder="1" applyAlignment="1">
      <alignment horizontal="center"/>
      <protection/>
    </xf>
    <xf numFmtId="0" fontId="5" fillId="0" borderId="61" xfId="56" applyFont="1" applyFill="1" applyBorder="1" applyAlignment="1">
      <alignment/>
      <protection/>
    </xf>
    <xf numFmtId="0" fontId="5" fillId="0" borderId="62" xfId="56" applyFont="1" applyFill="1" applyBorder="1" applyAlignment="1">
      <alignment/>
      <protection/>
    </xf>
    <xf numFmtId="0" fontId="5" fillId="0" borderId="67" xfId="56" applyFont="1" applyFill="1" applyBorder="1" applyAlignment="1">
      <alignment/>
      <protection/>
    </xf>
    <xf numFmtId="0" fontId="5" fillId="0" borderId="48" xfId="56" applyFont="1" applyFill="1" applyBorder="1" applyAlignment="1">
      <alignment/>
      <protection/>
    </xf>
    <xf numFmtId="0" fontId="5" fillId="0" borderId="47" xfId="56" applyFont="1" applyFill="1" applyBorder="1" applyAlignment="1">
      <alignment/>
      <protection/>
    </xf>
    <xf numFmtId="0" fontId="5" fillId="0" borderId="52" xfId="56" applyFont="1" applyFill="1" applyBorder="1" applyAlignment="1">
      <alignment/>
      <protection/>
    </xf>
    <xf numFmtId="0" fontId="5" fillId="0" borderId="66" xfId="57" applyFont="1" applyFill="1" applyBorder="1" applyAlignment="1">
      <alignment horizontal="left"/>
      <protection/>
    </xf>
    <xf numFmtId="0" fontId="5" fillId="0" borderId="64" xfId="57" applyFont="1" applyFill="1" applyBorder="1" applyAlignment="1">
      <alignment horizontal="left"/>
      <protection/>
    </xf>
    <xf numFmtId="0" fontId="5" fillId="0" borderId="73" xfId="57" applyFont="1" applyFill="1" applyBorder="1" applyAlignment="1">
      <alignment horizontal="left"/>
      <protection/>
    </xf>
    <xf numFmtId="0" fontId="5" fillId="0" borderId="16" xfId="56" applyFont="1" applyFill="1" applyBorder="1" applyAlignment="1">
      <alignment/>
      <protection/>
    </xf>
    <xf numFmtId="0" fontId="5" fillId="0" borderId="17" xfId="56" applyFont="1" applyFill="1" applyBorder="1" applyAlignment="1">
      <alignment/>
      <protection/>
    </xf>
    <xf numFmtId="0" fontId="5" fillId="0" borderId="51" xfId="56" applyFont="1" applyFill="1" applyBorder="1" applyAlignment="1">
      <alignment/>
      <protection/>
    </xf>
    <xf numFmtId="0" fontId="5" fillId="0" borderId="26" xfId="57" applyFont="1" applyFill="1" applyBorder="1" applyAlignment="1">
      <alignment/>
      <protection/>
    </xf>
    <xf numFmtId="0" fontId="5" fillId="0" borderId="27" xfId="57" applyFont="1" applyFill="1" applyBorder="1" applyAlignment="1">
      <alignment/>
      <protection/>
    </xf>
    <xf numFmtId="0" fontId="5" fillId="0" borderId="28" xfId="57" applyFont="1" applyFill="1" applyBorder="1" applyAlignment="1">
      <alignment/>
      <protection/>
    </xf>
    <xf numFmtId="0" fontId="5" fillId="0" borderId="29" xfId="56" applyFont="1" applyFill="1" applyBorder="1" applyAlignment="1">
      <alignment/>
      <protection/>
    </xf>
    <xf numFmtId="0" fontId="7" fillId="0" borderId="60" xfId="57" applyFont="1" applyFill="1" applyBorder="1" applyAlignment="1">
      <alignment/>
      <protection/>
    </xf>
    <xf numFmtId="0" fontId="7" fillId="0" borderId="38" xfId="57" applyFont="1" applyFill="1" applyBorder="1" applyAlignment="1">
      <alignment/>
      <protection/>
    </xf>
    <xf numFmtId="0" fontId="7" fillId="0" borderId="39" xfId="57" applyFont="1" applyFill="1" applyBorder="1" applyAlignment="1">
      <alignment/>
      <protection/>
    </xf>
    <xf numFmtId="0" fontId="5" fillId="0" borderId="38" xfId="57" applyFont="1" applyFill="1" applyBorder="1" applyAlignment="1">
      <alignment horizontal="center"/>
      <protection/>
    </xf>
    <xf numFmtId="0" fontId="5" fillId="0" borderId="39" xfId="57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/>
      <protection/>
    </xf>
    <xf numFmtId="0" fontId="5" fillId="0" borderId="45" xfId="56" applyFont="1" applyFill="1" applyBorder="1" applyAlignment="1">
      <alignment/>
      <protection/>
    </xf>
    <xf numFmtId="0" fontId="5" fillId="0" borderId="74" xfId="56" applyFont="1" applyFill="1" applyBorder="1" applyAlignment="1">
      <alignment/>
      <protection/>
    </xf>
    <xf numFmtId="0" fontId="5" fillId="0" borderId="66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center"/>
      <protection/>
    </xf>
    <xf numFmtId="0" fontId="5" fillId="0" borderId="44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/>
      <protection/>
    </xf>
    <xf numFmtId="0" fontId="5" fillId="0" borderId="74" xfId="56" applyFont="1" applyFill="1" applyBorder="1" applyAlignment="1">
      <alignment horizontal="center"/>
      <protection/>
    </xf>
    <xf numFmtId="0" fontId="7" fillId="0" borderId="60" xfId="56" applyFont="1" applyFill="1" applyBorder="1" applyAlignment="1">
      <alignment/>
      <protection/>
    </xf>
    <xf numFmtId="0" fontId="7" fillId="0" borderId="38" xfId="56" applyFont="1" applyFill="1" applyBorder="1" applyAlignment="1">
      <alignment/>
      <protection/>
    </xf>
    <xf numFmtId="0" fontId="7" fillId="0" borderId="39" xfId="56" applyFont="1" applyFill="1" applyBorder="1" applyAlignment="1">
      <alignment/>
      <protection/>
    </xf>
    <xf numFmtId="0" fontId="5" fillId="0" borderId="75" xfId="56" applyFont="1" applyFill="1" applyBorder="1" applyAlignment="1">
      <alignment/>
      <protection/>
    </xf>
    <xf numFmtId="0" fontId="5" fillId="0" borderId="56" xfId="56" applyFont="1" applyFill="1" applyBorder="1" applyAlignment="1">
      <alignment/>
      <protection/>
    </xf>
    <xf numFmtId="0" fontId="5" fillId="0" borderId="57" xfId="56" applyFont="1" applyFill="1" applyBorder="1" applyAlignment="1">
      <alignment/>
      <protection/>
    </xf>
    <xf numFmtId="0" fontId="11" fillId="0" borderId="0" xfId="56" applyFont="1" applyFill="1" applyAlignment="1">
      <alignment horizontal="center"/>
      <protection/>
    </xf>
    <xf numFmtId="0" fontId="5" fillId="0" borderId="22" xfId="57" applyFont="1" applyFill="1" applyBorder="1" applyAlignment="1">
      <alignment horizontal="center"/>
      <protection/>
    </xf>
    <xf numFmtId="0" fontId="5" fillId="0" borderId="23" xfId="57" applyFont="1" applyFill="1" applyBorder="1" applyAlignment="1">
      <alignment horizontal="center"/>
      <protection/>
    </xf>
    <xf numFmtId="0" fontId="5" fillId="0" borderId="67" xfId="56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left"/>
      <protection/>
    </xf>
    <xf numFmtId="0" fontId="5" fillId="0" borderId="15" xfId="57" applyFont="1" applyFill="1" applyBorder="1" applyAlignment="1">
      <alignment horizontal="left"/>
      <protection/>
    </xf>
    <xf numFmtId="0" fontId="5" fillId="0" borderId="55" xfId="57" applyFont="1" applyFill="1" applyBorder="1" applyAlignment="1">
      <alignment horizontal="left"/>
      <protection/>
    </xf>
    <xf numFmtId="0" fontId="5" fillId="0" borderId="56" xfId="57" applyFont="1" applyFill="1" applyBorder="1" applyAlignment="1">
      <alignment horizontal="left"/>
      <protection/>
    </xf>
    <xf numFmtId="0" fontId="5" fillId="0" borderId="57" xfId="57" applyFont="1" applyFill="1" applyBorder="1" applyAlignment="1">
      <alignment horizontal="left"/>
      <protection/>
    </xf>
    <xf numFmtId="0" fontId="5" fillId="0" borderId="29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0" fontId="5" fillId="0" borderId="15" xfId="57" applyFont="1" applyFill="1" applyBorder="1" applyAlignment="1">
      <alignment/>
      <protection/>
    </xf>
    <xf numFmtId="0" fontId="7" fillId="0" borderId="50" xfId="56" applyFont="1" applyFill="1" applyBorder="1" applyAlignment="1">
      <alignment/>
      <protection/>
    </xf>
    <xf numFmtId="0" fontId="7" fillId="0" borderId="41" xfId="56" applyFont="1" applyFill="1" applyBorder="1" applyAlignment="1">
      <alignment/>
      <protection/>
    </xf>
    <xf numFmtId="0" fontId="7" fillId="0" borderId="76" xfId="56" applyFont="1" applyFill="1" applyBorder="1" applyAlignment="1">
      <alignment/>
      <protection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9" xfId="56" applyFont="1" applyFill="1" applyBorder="1" applyAlignment="1">
      <alignment horizontal="center"/>
      <protection/>
    </xf>
    <xf numFmtId="0" fontId="5" fillId="0" borderId="67" xfId="0" applyFont="1" applyFill="1" applyBorder="1" applyAlignment="1">
      <alignment horizontal="center"/>
    </xf>
    <xf numFmtId="0" fontId="7" fillId="0" borderId="58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10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34" xfId="56" applyFont="1" applyFill="1" applyBorder="1" applyAlignment="1">
      <alignment horizontal="left"/>
      <protection/>
    </xf>
    <xf numFmtId="0" fontId="5" fillId="0" borderId="12" xfId="56" applyFont="1" applyFill="1" applyBorder="1" applyAlignment="1">
      <alignment horizontal="left"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43" xfId="57" applyFont="1" applyFill="1" applyBorder="1" applyAlignment="1">
      <alignment horizontal="left"/>
      <protection/>
    </xf>
    <xf numFmtId="0" fontId="5" fillId="0" borderId="27" xfId="57" applyFont="1" applyFill="1" applyBorder="1" applyAlignment="1">
      <alignment horizontal="left"/>
      <protection/>
    </xf>
    <xf numFmtId="0" fontId="5" fillId="0" borderId="28" xfId="57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5" fillId="0" borderId="60" xfId="56" applyFont="1" applyFill="1" applyBorder="1" applyAlignment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64" xfId="56" applyFont="1" applyFill="1" applyBorder="1" applyAlignment="1">
      <alignment horizontal="left"/>
      <protection/>
    </xf>
    <xf numFmtId="0" fontId="5" fillId="0" borderId="73" xfId="56" applyFont="1" applyFill="1" applyBorder="1" applyAlignment="1">
      <alignment horizontal="left"/>
      <protection/>
    </xf>
    <xf numFmtId="0" fontId="5" fillId="0" borderId="66" xfId="56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85" zoomScaleNormal="85" zoomScaleSheetLayoutView="85" zoomScalePageLayoutView="0" workbookViewId="0" topLeftCell="A16">
      <selection activeCell="V58" sqref="V58:X58"/>
    </sheetView>
  </sheetViews>
  <sheetFormatPr defaultColWidth="9.140625" defaultRowHeight="12.75"/>
  <cols>
    <col min="1" max="1" width="13.7109375" style="9" customWidth="1"/>
    <col min="2" max="4" width="9.140625" style="9" customWidth="1"/>
    <col min="5" max="5" width="23.00390625" style="9" customWidth="1"/>
    <col min="6" max="21" width="3.7109375" style="9" customWidth="1"/>
    <col min="22" max="23" width="9.140625" style="2" customWidth="1"/>
    <col min="24" max="24" width="13.140625" style="2" customWidth="1"/>
    <col min="25" max="16384" width="9.140625" style="9" customWidth="1"/>
  </cols>
  <sheetData>
    <row r="1" spans="1:24" ht="15.75">
      <c r="A1" s="135" t="s">
        <v>103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12" customHeight="1">
      <c r="A2" s="251" t="s">
        <v>63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2" customHeight="1">
      <c r="A3" s="10" t="s">
        <v>114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36" t="s">
        <v>118</v>
      </c>
      <c r="X4" s="137"/>
    </row>
    <row r="5" spans="1:24" ht="12.75">
      <c r="A5" s="168" t="s">
        <v>110</v>
      </c>
      <c r="B5" s="181" t="s">
        <v>1</v>
      </c>
      <c r="C5" s="181"/>
      <c r="D5" s="181"/>
      <c r="E5" s="181"/>
      <c r="F5" s="183" t="s">
        <v>9</v>
      </c>
      <c r="G5" s="172"/>
      <c r="H5" s="172"/>
      <c r="I5" s="173"/>
      <c r="J5" s="171" t="s">
        <v>10</v>
      </c>
      <c r="K5" s="172"/>
      <c r="L5" s="172"/>
      <c r="M5" s="173"/>
      <c r="N5" s="171" t="s">
        <v>11</v>
      </c>
      <c r="O5" s="172"/>
      <c r="P5" s="172"/>
      <c r="Q5" s="173"/>
      <c r="R5" s="171" t="s">
        <v>12</v>
      </c>
      <c r="S5" s="172"/>
      <c r="T5" s="172"/>
      <c r="U5" s="173"/>
      <c r="V5" s="195" t="s">
        <v>0</v>
      </c>
      <c r="W5" s="195"/>
      <c r="X5" s="196"/>
    </row>
    <row r="6" spans="1:24" ht="12.75">
      <c r="A6" s="169"/>
      <c r="B6" s="182"/>
      <c r="C6" s="182"/>
      <c r="D6" s="182"/>
      <c r="E6" s="182"/>
      <c r="F6" s="174">
        <v>14</v>
      </c>
      <c r="G6" s="139"/>
      <c r="H6" s="139"/>
      <c r="I6" s="140"/>
      <c r="J6" s="138">
        <v>14</v>
      </c>
      <c r="K6" s="139"/>
      <c r="L6" s="139"/>
      <c r="M6" s="140"/>
      <c r="N6" s="138">
        <v>14</v>
      </c>
      <c r="O6" s="139"/>
      <c r="P6" s="139"/>
      <c r="Q6" s="140"/>
      <c r="R6" s="138">
        <v>14</v>
      </c>
      <c r="S6" s="139"/>
      <c r="T6" s="139"/>
      <c r="U6" s="140"/>
      <c r="V6" s="197"/>
      <c r="W6" s="197"/>
      <c r="X6" s="198"/>
    </row>
    <row r="7" spans="1:24" ht="13.5" thickBot="1">
      <c r="A7" s="170"/>
      <c r="B7" s="182"/>
      <c r="C7" s="182"/>
      <c r="D7" s="182"/>
      <c r="E7" s="182"/>
      <c r="F7" s="12" t="s">
        <v>2</v>
      </c>
      <c r="G7" s="13" t="s">
        <v>3</v>
      </c>
      <c r="H7" s="13" t="s">
        <v>4</v>
      </c>
      <c r="I7" s="13" t="s">
        <v>5</v>
      </c>
      <c r="J7" s="13" t="s">
        <v>2</v>
      </c>
      <c r="K7" s="13" t="s">
        <v>3</v>
      </c>
      <c r="L7" s="13" t="s">
        <v>4</v>
      </c>
      <c r="M7" s="13" t="s">
        <v>5</v>
      </c>
      <c r="N7" s="13" t="s">
        <v>2</v>
      </c>
      <c r="O7" s="13" t="s">
        <v>3</v>
      </c>
      <c r="P7" s="13" t="s">
        <v>4</v>
      </c>
      <c r="Q7" s="13" t="s">
        <v>5</v>
      </c>
      <c r="R7" s="13" t="s">
        <v>2</v>
      </c>
      <c r="S7" s="13" t="s">
        <v>3</v>
      </c>
      <c r="T7" s="13" t="s">
        <v>4</v>
      </c>
      <c r="U7" s="13" t="s">
        <v>5</v>
      </c>
      <c r="V7" s="197"/>
      <c r="W7" s="197"/>
      <c r="X7" s="198"/>
    </row>
    <row r="8" spans="1:24" ht="12.75">
      <c r="A8" s="14" t="s">
        <v>69</v>
      </c>
      <c r="B8" s="167" t="s">
        <v>26</v>
      </c>
      <c r="C8" s="152"/>
      <c r="D8" s="152"/>
      <c r="E8" s="155"/>
      <c r="F8" s="15">
        <v>2</v>
      </c>
      <c r="G8" s="16">
        <v>1</v>
      </c>
      <c r="H8" s="16" t="s">
        <v>17</v>
      </c>
      <c r="I8" s="17">
        <v>3</v>
      </c>
      <c r="J8" s="18"/>
      <c r="K8" s="19"/>
      <c r="L8" s="19"/>
      <c r="M8" s="20"/>
      <c r="N8" s="18"/>
      <c r="O8" s="19"/>
      <c r="P8" s="19"/>
      <c r="Q8" s="20"/>
      <c r="R8" s="18"/>
      <c r="S8" s="19"/>
      <c r="T8" s="19"/>
      <c r="U8" s="20"/>
      <c r="V8" s="152" t="s">
        <v>111</v>
      </c>
      <c r="W8" s="153"/>
      <c r="X8" s="154"/>
    </row>
    <row r="9" spans="1:24" ht="12.75">
      <c r="A9" s="21" t="s">
        <v>70</v>
      </c>
      <c r="B9" s="133" t="s">
        <v>27</v>
      </c>
      <c r="C9" s="128"/>
      <c r="D9" s="128"/>
      <c r="E9" s="134"/>
      <c r="F9" s="22">
        <v>2</v>
      </c>
      <c r="G9" s="23">
        <v>1</v>
      </c>
      <c r="H9" s="23" t="s">
        <v>16</v>
      </c>
      <c r="I9" s="24">
        <v>4</v>
      </c>
      <c r="J9" s="25"/>
      <c r="K9" s="7"/>
      <c r="L9" s="7"/>
      <c r="M9" s="8"/>
      <c r="N9" s="25"/>
      <c r="O9" s="7"/>
      <c r="P9" s="7"/>
      <c r="Q9" s="8"/>
      <c r="R9" s="25"/>
      <c r="S9" s="7"/>
      <c r="T9" s="7"/>
      <c r="U9" s="8"/>
      <c r="V9" s="128" t="s">
        <v>50</v>
      </c>
      <c r="W9" s="129"/>
      <c r="X9" s="130"/>
    </row>
    <row r="10" spans="1:24" ht="12.75">
      <c r="A10" s="21" t="s">
        <v>71</v>
      </c>
      <c r="B10" s="133" t="s">
        <v>28</v>
      </c>
      <c r="C10" s="128"/>
      <c r="D10" s="128"/>
      <c r="E10" s="134"/>
      <c r="F10" s="22">
        <v>2</v>
      </c>
      <c r="G10" s="23">
        <v>0</v>
      </c>
      <c r="H10" s="23" t="s">
        <v>16</v>
      </c>
      <c r="I10" s="24">
        <v>3</v>
      </c>
      <c r="J10" s="26"/>
      <c r="K10" s="27"/>
      <c r="L10" s="27"/>
      <c r="M10" s="28"/>
      <c r="N10" s="26"/>
      <c r="O10" s="27"/>
      <c r="P10" s="27"/>
      <c r="Q10" s="28"/>
      <c r="R10" s="26"/>
      <c r="S10" s="27"/>
      <c r="T10" s="27"/>
      <c r="U10" s="28"/>
      <c r="V10" s="128" t="s">
        <v>115</v>
      </c>
      <c r="W10" s="129"/>
      <c r="X10" s="130"/>
    </row>
    <row r="11" spans="1:24" ht="12.75">
      <c r="A11" s="21" t="s">
        <v>72</v>
      </c>
      <c r="B11" s="133" t="s">
        <v>29</v>
      </c>
      <c r="C11" s="128"/>
      <c r="D11" s="128"/>
      <c r="E11" s="134"/>
      <c r="F11" s="22">
        <v>2</v>
      </c>
      <c r="G11" s="23">
        <v>2</v>
      </c>
      <c r="H11" s="23" t="s">
        <v>16</v>
      </c>
      <c r="I11" s="24">
        <v>4</v>
      </c>
      <c r="J11" s="25"/>
      <c r="K11" s="7"/>
      <c r="L11" s="7"/>
      <c r="M11" s="8"/>
      <c r="N11" s="25"/>
      <c r="O11" s="7"/>
      <c r="P11" s="7"/>
      <c r="Q11" s="8"/>
      <c r="R11" s="25"/>
      <c r="S11" s="7"/>
      <c r="T11" s="7"/>
      <c r="U11" s="8"/>
      <c r="V11" s="128" t="s">
        <v>115</v>
      </c>
      <c r="W11" s="129"/>
      <c r="X11" s="130"/>
    </row>
    <row r="12" spans="1:24" ht="12.75">
      <c r="A12" s="21" t="s">
        <v>73</v>
      </c>
      <c r="B12" s="133" t="s">
        <v>59</v>
      </c>
      <c r="C12" s="128"/>
      <c r="D12" s="128"/>
      <c r="E12" s="134"/>
      <c r="F12" s="22">
        <v>2</v>
      </c>
      <c r="G12" s="23">
        <v>0</v>
      </c>
      <c r="H12" s="23" t="s">
        <v>16</v>
      </c>
      <c r="I12" s="24">
        <v>3</v>
      </c>
      <c r="J12" s="26"/>
      <c r="K12" s="27"/>
      <c r="L12" s="27"/>
      <c r="M12" s="28"/>
      <c r="N12" s="26"/>
      <c r="O12" s="27"/>
      <c r="P12" s="27"/>
      <c r="Q12" s="28"/>
      <c r="R12" s="26"/>
      <c r="S12" s="27"/>
      <c r="T12" s="27"/>
      <c r="U12" s="28"/>
      <c r="V12" s="128" t="s">
        <v>115</v>
      </c>
      <c r="W12" s="129"/>
      <c r="X12" s="130"/>
    </row>
    <row r="13" spans="1:24" ht="12.75">
      <c r="A13" s="21" t="s">
        <v>74</v>
      </c>
      <c r="B13" s="133" t="s">
        <v>44</v>
      </c>
      <c r="C13" s="128"/>
      <c r="D13" s="128"/>
      <c r="E13" s="134"/>
      <c r="F13" s="22">
        <v>2</v>
      </c>
      <c r="G13" s="23">
        <v>0</v>
      </c>
      <c r="H13" s="23" t="s">
        <v>16</v>
      </c>
      <c r="I13" s="24">
        <v>3</v>
      </c>
      <c r="J13" s="25"/>
      <c r="K13" s="7"/>
      <c r="L13" s="7"/>
      <c r="M13" s="8"/>
      <c r="N13" s="25"/>
      <c r="O13" s="7"/>
      <c r="P13" s="7"/>
      <c r="Q13" s="8"/>
      <c r="R13" s="25"/>
      <c r="S13" s="7"/>
      <c r="T13" s="7"/>
      <c r="U13" s="8"/>
      <c r="V13" s="128" t="s">
        <v>19</v>
      </c>
      <c r="W13" s="129"/>
      <c r="X13" s="130"/>
    </row>
    <row r="14" spans="1:24" ht="12.75" customHeight="1" thickBot="1">
      <c r="A14" s="29" t="s">
        <v>75</v>
      </c>
      <c r="B14" s="161" t="s">
        <v>58</v>
      </c>
      <c r="C14" s="162"/>
      <c r="D14" s="162"/>
      <c r="E14" s="163"/>
      <c r="F14" s="30">
        <v>2</v>
      </c>
      <c r="G14" s="31">
        <v>0</v>
      </c>
      <c r="H14" s="31" t="s">
        <v>16</v>
      </c>
      <c r="I14" s="32">
        <v>3</v>
      </c>
      <c r="J14" s="33"/>
      <c r="K14" s="34"/>
      <c r="L14" s="34"/>
      <c r="M14" s="35"/>
      <c r="N14" s="33"/>
      <c r="O14" s="34"/>
      <c r="P14" s="34"/>
      <c r="Q14" s="35"/>
      <c r="R14" s="33"/>
      <c r="S14" s="34"/>
      <c r="T14" s="34"/>
      <c r="U14" s="35"/>
      <c r="V14" s="161" t="s">
        <v>57</v>
      </c>
      <c r="W14" s="162"/>
      <c r="X14" s="163"/>
    </row>
    <row r="15" spans="1:24" ht="12.75" customHeight="1" thickBot="1">
      <c r="A15" s="26"/>
      <c r="B15" s="175" t="s">
        <v>15</v>
      </c>
      <c r="C15" s="176"/>
      <c r="D15" s="176"/>
      <c r="E15" s="177"/>
      <c r="F15" s="36">
        <f>SUM(F8:F14)</f>
        <v>14</v>
      </c>
      <c r="G15" s="37">
        <f>SUM(G8:G14)</f>
        <v>4</v>
      </c>
      <c r="H15" s="38"/>
      <c r="I15" s="39">
        <f>SUM(I8:I14)</f>
        <v>23</v>
      </c>
      <c r="J15" s="27"/>
      <c r="K15" s="27"/>
      <c r="L15" s="27"/>
      <c r="M15" s="28"/>
      <c r="N15" s="26"/>
      <c r="O15" s="27"/>
      <c r="P15" s="27"/>
      <c r="Q15" s="28"/>
      <c r="R15" s="26"/>
      <c r="S15" s="27"/>
      <c r="T15" s="27"/>
      <c r="U15" s="28"/>
      <c r="V15" s="158"/>
      <c r="W15" s="159"/>
      <c r="X15" s="160"/>
    </row>
    <row r="16" spans="1:24" ht="12.75">
      <c r="A16" s="14" t="s">
        <v>76</v>
      </c>
      <c r="B16" s="178" t="s">
        <v>30</v>
      </c>
      <c r="C16" s="179"/>
      <c r="D16" s="179"/>
      <c r="E16" s="180"/>
      <c r="F16" s="186"/>
      <c r="G16" s="186"/>
      <c r="H16" s="186"/>
      <c r="I16" s="187"/>
      <c r="J16" s="42">
        <v>2</v>
      </c>
      <c r="K16" s="43">
        <v>0</v>
      </c>
      <c r="L16" s="43" t="s">
        <v>16</v>
      </c>
      <c r="M16" s="44">
        <v>3</v>
      </c>
      <c r="N16" s="18"/>
      <c r="O16" s="19"/>
      <c r="P16" s="19"/>
      <c r="Q16" s="20"/>
      <c r="R16" s="18"/>
      <c r="S16" s="19"/>
      <c r="T16" s="19"/>
      <c r="U16" s="20"/>
      <c r="V16" s="152" t="s">
        <v>45</v>
      </c>
      <c r="W16" s="152"/>
      <c r="X16" s="155"/>
    </row>
    <row r="17" spans="1:24" ht="12.75">
      <c r="A17" s="21" t="s">
        <v>77</v>
      </c>
      <c r="B17" s="141" t="s">
        <v>31</v>
      </c>
      <c r="C17" s="142"/>
      <c r="D17" s="142"/>
      <c r="E17" s="143"/>
      <c r="F17" s="131"/>
      <c r="G17" s="131"/>
      <c r="H17" s="131"/>
      <c r="I17" s="132"/>
      <c r="J17" s="47">
        <v>2</v>
      </c>
      <c r="K17" s="23">
        <v>1</v>
      </c>
      <c r="L17" s="23" t="s">
        <v>16</v>
      </c>
      <c r="M17" s="24">
        <v>3</v>
      </c>
      <c r="N17" s="25"/>
      <c r="O17" s="7"/>
      <c r="P17" s="7"/>
      <c r="Q17" s="8"/>
      <c r="R17" s="25"/>
      <c r="S17" s="7"/>
      <c r="T17" s="7"/>
      <c r="U17" s="8"/>
      <c r="V17" s="128" t="s">
        <v>46</v>
      </c>
      <c r="W17" s="128"/>
      <c r="X17" s="134"/>
    </row>
    <row r="18" spans="1:24" ht="12.75">
      <c r="A18" s="21" t="s">
        <v>78</v>
      </c>
      <c r="B18" s="141" t="s">
        <v>32</v>
      </c>
      <c r="C18" s="142"/>
      <c r="D18" s="142"/>
      <c r="E18" s="143"/>
      <c r="F18" s="131"/>
      <c r="G18" s="131"/>
      <c r="H18" s="131"/>
      <c r="I18" s="132"/>
      <c r="J18" s="47">
        <v>2</v>
      </c>
      <c r="K18" s="23">
        <v>2</v>
      </c>
      <c r="L18" s="23" t="s">
        <v>17</v>
      </c>
      <c r="M18" s="24">
        <v>4</v>
      </c>
      <c r="N18" s="26"/>
      <c r="O18" s="27"/>
      <c r="P18" s="27"/>
      <c r="Q18" s="28"/>
      <c r="R18" s="26"/>
      <c r="S18" s="27"/>
      <c r="T18" s="27"/>
      <c r="U18" s="28"/>
      <c r="V18" s="156" t="s">
        <v>21</v>
      </c>
      <c r="W18" s="156"/>
      <c r="X18" s="157"/>
    </row>
    <row r="19" spans="1:24" ht="12.75">
      <c r="A19" s="21" t="s">
        <v>79</v>
      </c>
      <c r="B19" s="141" t="s">
        <v>49</v>
      </c>
      <c r="C19" s="142"/>
      <c r="D19" s="142"/>
      <c r="E19" s="143"/>
      <c r="F19" s="131"/>
      <c r="G19" s="131"/>
      <c r="H19" s="131"/>
      <c r="I19" s="132"/>
      <c r="J19" s="47">
        <v>2</v>
      </c>
      <c r="K19" s="23">
        <v>1</v>
      </c>
      <c r="L19" s="23" t="s">
        <v>16</v>
      </c>
      <c r="M19" s="24">
        <v>3</v>
      </c>
      <c r="N19" s="25"/>
      <c r="O19" s="7"/>
      <c r="P19" s="7"/>
      <c r="Q19" s="8"/>
      <c r="R19" s="25"/>
      <c r="S19" s="7"/>
      <c r="T19" s="7"/>
      <c r="U19" s="8"/>
      <c r="V19" s="128" t="s">
        <v>115</v>
      </c>
      <c r="W19" s="128"/>
      <c r="X19" s="134"/>
    </row>
    <row r="20" spans="1:24" ht="12.75">
      <c r="A20" s="21" t="s">
        <v>80</v>
      </c>
      <c r="B20" s="141" t="s">
        <v>33</v>
      </c>
      <c r="C20" s="142"/>
      <c r="D20" s="142"/>
      <c r="E20" s="143"/>
      <c r="F20" s="131"/>
      <c r="G20" s="131"/>
      <c r="H20" s="131"/>
      <c r="I20" s="132"/>
      <c r="J20" s="47">
        <v>2</v>
      </c>
      <c r="K20" s="23">
        <v>0</v>
      </c>
      <c r="L20" s="23" t="s">
        <v>16</v>
      </c>
      <c r="M20" s="24">
        <v>3</v>
      </c>
      <c r="N20" s="26"/>
      <c r="O20" s="27"/>
      <c r="P20" s="27"/>
      <c r="Q20" s="28"/>
      <c r="R20" s="26"/>
      <c r="S20" s="27"/>
      <c r="T20" s="27"/>
      <c r="U20" s="28"/>
      <c r="V20" s="128" t="s">
        <v>22</v>
      </c>
      <c r="W20" s="128"/>
      <c r="X20" s="134"/>
    </row>
    <row r="21" spans="1:24" ht="12.75">
      <c r="A21" s="21" t="s">
        <v>81</v>
      </c>
      <c r="B21" s="144" t="s">
        <v>34</v>
      </c>
      <c r="C21" s="145"/>
      <c r="D21" s="145"/>
      <c r="E21" s="146"/>
      <c r="F21" s="131"/>
      <c r="G21" s="131"/>
      <c r="H21" s="131"/>
      <c r="I21" s="132"/>
      <c r="J21" s="48">
        <v>2</v>
      </c>
      <c r="K21" s="23">
        <v>0</v>
      </c>
      <c r="L21" s="49" t="s">
        <v>16</v>
      </c>
      <c r="M21" s="50">
        <v>3</v>
      </c>
      <c r="N21" s="25"/>
      <c r="O21" s="7"/>
      <c r="P21" s="7"/>
      <c r="Q21" s="8"/>
      <c r="R21" s="25"/>
      <c r="S21" s="7"/>
      <c r="T21" s="7"/>
      <c r="U21" s="8"/>
      <c r="V21" s="150" t="s">
        <v>115</v>
      </c>
      <c r="W21" s="150"/>
      <c r="X21" s="151"/>
    </row>
    <row r="22" spans="1:24" ht="12.75" customHeight="1" thickBot="1">
      <c r="A22" s="29" t="s">
        <v>82</v>
      </c>
      <c r="B22" s="161" t="s">
        <v>48</v>
      </c>
      <c r="C22" s="162"/>
      <c r="D22" s="162"/>
      <c r="E22" s="163"/>
      <c r="F22" s="51"/>
      <c r="G22" s="51"/>
      <c r="H22" s="51"/>
      <c r="I22" s="51"/>
      <c r="J22" s="52">
        <v>2</v>
      </c>
      <c r="K22" s="13">
        <v>1</v>
      </c>
      <c r="L22" s="13" t="s">
        <v>16</v>
      </c>
      <c r="M22" s="53">
        <v>3</v>
      </c>
      <c r="N22" s="54"/>
      <c r="O22" s="54"/>
      <c r="P22" s="54"/>
      <c r="Q22" s="54"/>
      <c r="R22" s="55"/>
      <c r="S22" s="5"/>
      <c r="T22" s="5"/>
      <c r="U22" s="6"/>
      <c r="V22" s="162" t="s">
        <v>117</v>
      </c>
      <c r="W22" s="162"/>
      <c r="X22" s="163"/>
    </row>
    <row r="23" spans="1:24" ht="12.75" customHeight="1" thickBot="1">
      <c r="A23" s="26"/>
      <c r="B23" s="175" t="s">
        <v>15</v>
      </c>
      <c r="C23" s="281"/>
      <c r="D23" s="281"/>
      <c r="E23" s="282"/>
      <c r="F23" s="56"/>
      <c r="G23" s="56"/>
      <c r="H23" s="56"/>
      <c r="I23" s="56"/>
      <c r="J23" s="57">
        <f>SUM(J16:J22)</f>
        <v>14</v>
      </c>
      <c r="K23" s="37">
        <f>SUM(K16:K22)</f>
        <v>5</v>
      </c>
      <c r="L23" s="38"/>
      <c r="M23" s="39">
        <f>SUM(M16:M22)</f>
        <v>22</v>
      </c>
      <c r="N23" s="58"/>
      <c r="O23" s="58"/>
      <c r="P23" s="58"/>
      <c r="Q23" s="58"/>
      <c r="R23" s="59"/>
      <c r="S23" s="58"/>
      <c r="T23" s="58"/>
      <c r="U23" s="60"/>
      <c r="V23" s="158"/>
      <c r="W23" s="159"/>
      <c r="X23" s="160"/>
    </row>
    <row r="24" spans="1:24" ht="12.75">
      <c r="A24" s="14" t="s">
        <v>83</v>
      </c>
      <c r="B24" s="133" t="s">
        <v>56</v>
      </c>
      <c r="C24" s="128"/>
      <c r="D24" s="128"/>
      <c r="E24" s="134"/>
      <c r="F24" s="40"/>
      <c r="G24" s="40"/>
      <c r="H24" s="40"/>
      <c r="I24" s="40"/>
      <c r="J24" s="61"/>
      <c r="K24" s="61"/>
      <c r="L24" s="61"/>
      <c r="M24" s="62"/>
      <c r="N24" s="63">
        <v>1</v>
      </c>
      <c r="O24" s="43">
        <v>1</v>
      </c>
      <c r="P24" s="43" t="s">
        <v>17</v>
      </c>
      <c r="Q24" s="44">
        <v>3</v>
      </c>
      <c r="R24" s="18"/>
      <c r="S24" s="19"/>
      <c r="T24" s="19"/>
      <c r="U24" s="20"/>
      <c r="V24" s="152" t="s">
        <v>21</v>
      </c>
      <c r="W24" s="152"/>
      <c r="X24" s="155"/>
    </row>
    <row r="25" spans="1:24" ht="12.75">
      <c r="A25" s="21" t="s">
        <v>84</v>
      </c>
      <c r="B25" s="133" t="s">
        <v>35</v>
      </c>
      <c r="C25" s="128"/>
      <c r="D25" s="128"/>
      <c r="E25" s="134"/>
      <c r="F25" s="45"/>
      <c r="G25" s="45"/>
      <c r="H25" s="45"/>
      <c r="I25" s="45"/>
      <c r="J25" s="45"/>
      <c r="K25" s="45"/>
      <c r="L25" s="45"/>
      <c r="M25" s="46"/>
      <c r="N25" s="22">
        <v>2</v>
      </c>
      <c r="O25" s="23">
        <v>0</v>
      </c>
      <c r="P25" s="23" t="s">
        <v>16</v>
      </c>
      <c r="Q25" s="24">
        <v>3</v>
      </c>
      <c r="R25" s="25"/>
      <c r="S25" s="7"/>
      <c r="T25" s="7"/>
      <c r="U25" s="8"/>
      <c r="V25" s="128" t="s">
        <v>115</v>
      </c>
      <c r="W25" s="128"/>
      <c r="X25" s="134"/>
    </row>
    <row r="26" spans="1:24" ht="12.75">
      <c r="A26" s="21" t="s">
        <v>85</v>
      </c>
      <c r="B26" s="133" t="s">
        <v>39</v>
      </c>
      <c r="C26" s="128"/>
      <c r="D26" s="128"/>
      <c r="E26" s="134"/>
      <c r="F26" s="45"/>
      <c r="G26" s="45"/>
      <c r="H26" s="45"/>
      <c r="I26" s="45"/>
      <c r="J26" s="45"/>
      <c r="K26" s="45"/>
      <c r="L26" s="45"/>
      <c r="M26" s="46"/>
      <c r="N26" s="22">
        <v>1</v>
      </c>
      <c r="O26" s="23">
        <v>1</v>
      </c>
      <c r="P26" s="23" t="s">
        <v>17</v>
      </c>
      <c r="Q26" s="24">
        <v>3</v>
      </c>
      <c r="R26" s="26"/>
      <c r="S26" s="27"/>
      <c r="T26" s="27"/>
      <c r="U26" s="28"/>
      <c r="V26" s="128" t="s">
        <v>62</v>
      </c>
      <c r="W26" s="128"/>
      <c r="X26" s="134"/>
    </row>
    <row r="27" spans="1:24" ht="13.5" customHeight="1">
      <c r="A27" s="21" t="s">
        <v>86</v>
      </c>
      <c r="B27" s="133" t="s">
        <v>37</v>
      </c>
      <c r="C27" s="128"/>
      <c r="D27" s="128"/>
      <c r="E27" s="134"/>
      <c r="F27" s="45"/>
      <c r="G27" s="45"/>
      <c r="H27" s="45"/>
      <c r="I27" s="45"/>
      <c r="J27" s="45"/>
      <c r="K27" s="45"/>
      <c r="L27" s="45"/>
      <c r="M27" s="46"/>
      <c r="N27" s="48">
        <v>2</v>
      </c>
      <c r="O27" s="49">
        <v>1</v>
      </c>
      <c r="P27" s="49" t="s">
        <v>17</v>
      </c>
      <c r="Q27" s="50">
        <v>3</v>
      </c>
      <c r="R27" s="25"/>
      <c r="S27" s="7"/>
      <c r="T27" s="7"/>
      <c r="U27" s="8"/>
      <c r="V27" s="128" t="s">
        <v>22</v>
      </c>
      <c r="W27" s="129"/>
      <c r="X27" s="130"/>
    </row>
    <row r="28" spans="1:24" ht="12.75" customHeight="1">
      <c r="A28" s="21" t="s">
        <v>87</v>
      </c>
      <c r="B28" s="133" t="s">
        <v>47</v>
      </c>
      <c r="C28" s="128"/>
      <c r="D28" s="128"/>
      <c r="E28" s="134"/>
      <c r="F28" s="45"/>
      <c r="G28" s="45"/>
      <c r="H28" s="45"/>
      <c r="I28" s="45"/>
      <c r="J28" s="45"/>
      <c r="K28" s="45"/>
      <c r="L28" s="45"/>
      <c r="M28" s="46"/>
      <c r="N28" s="22">
        <v>1</v>
      </c>
      <c r="O28" s="23">
        <v>1</v>
      </c>
      <c r="P28" s="23" t="s">
        <v>17</v>
      </c>
      <c r="Q28" s="24">
        <v>3</v>
      </c>
      <c r="R28" s="64"/>
      <c r="S28" s="65"/>
      <c r="T28" s="65"/>
      <c r="U28" s="66"/>
      <c r="V28" s="128" t="s">
        <v>115</v>
      </c>
      <c r="W28" s="129"/>
      <c r="X28" s="130"/>
    </row>
    <row r="29" spans="1:24" ht="12.75" customHeight="1" thickBot="1">
      <c r="A29" s="29" t="s">
        <v>88</v>
      </c>
      <c r="B29" s="161" t="s">
        <v>60</v>
      </c>
      <c r="C29" s="283"/>
      <c r="D29" s="283"/>
      <c r="E29" s="284"/>
      <c r="F29" s="67"/>
      <c r="G29" s="67"/>
      <c r="H29" s="67"/>
      <c r="I29" s="67"/>
      <c r="J29" s="67"/>
      <c r="K29" s="67"/>
      <c r="L29" s="67"/>
      <c r="M29" s="67"/>
      <c r="N29" s="52">
        <v>2</v>
      </c>
      <c r="O29" s="68">
        <v>0</v>
      </c>
      <c r="P29" s="13" t="s">
        <v>16</v>
      </c>
      <c r="Q29" s="69">
        <v>3</v>
      </c>
      <c r="R29" s="70"/>
      <c r="S29" s="71"/>
      <c r="T29" s="71"/>
      <c r="U29" s="72"/>
      <c r="V29" s="161" t="s">
        <v>116</v>
      </c>
      <c r="W29" s="162"/>
      <c r="X29" s="163"/>
    </row>
    <row r="30" spans="1:24" ht="12.75" customHeight="1" thickBot="1">
      <c r="A30" s="26"/>
      <c r="B30" s="188" t="s">
        <v>15</v>
      </c>
      <c r="C30" s="189"/>
      <c r="D30" s="189"/>
      <c r="E30" s="190"/>
      <c r="F30" s="27"/>
      <c r="G30" s="27"/>
      <c r="H30" s="27"/>
      <c r="I30" s="27"/>
      <c r="J30" s="27"/>
      <c r="K30" s="27"/>
      <c r="L30" s="27"/>
      <c r="M30" s="27"/>
      <c r="N30" s="55">
        <f>SUM(N24:N29)</f>
        <v>9</v>
      </c>
      <c r="O30" s="73">
        <f>SUM(O24:O29)</f>
        <v>4</v>
      </c>
      <c r="P30" s="74"/>
      <c r="Q30" s="6">
        <f>SUM(Q24:Q29)</f>
        <v>18</v>
      </c>
      <c r="R30" s="58"/>
      <c r="S30" s="58"/>
      <c r="T30" s="58"/>
      <c r="U30" s="58"/>
      <c r="V30" s="275"/>
      <c r="W30" s="276"/>
      <c r="X30" s="277"/>
    </row>
    <row r="31" spans="1:24" ht="12.75">
      <c r="A31" s="14" t="s">
        <v>89</v>
      </c>
      <c r="B31" s="167" t="s">
        <v>36</v>
      </c>
      <c r="C31" s="152"/>
      <c r="D31" s="152"/>
      <c r="E31" s="155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>
        <v>2</v>
      </c>
      <c r="S31" s="43">
        <v>0</v>
      </c>
      <c r="T31" s="43" t="s">
        <v>16</v>
      </c>
      <c r="U31" s="44">
        <v>3</v>
      </c>
      <c r="V31" s="167" t="s">
        <v>19</v>
      </c>
      <c r="W31" s="152"/>
      <c r="X31" s="155"/>
    </row>
    <row r="32" spans="1:24" ht="12.75">
      <c r="A32" s="21" t="s">
        <v>90</v>
      </c>
      <c r="B32" s="133" t="s">
        <v>38</v>
      </c>
      <c r="C32" s="128"/>
      <c r="D32" s="128"/>
      <c r="E32" s="13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75">
        <v>2</v>
      </c>
      <c r="S32" s="76">
        <v>0</v>
      </c>
      <c r="T32" s="76" t="s">
        <v>16</v>
      </c>
      <c r="U32" s="77">
        <v>3</v>
      </c>
      <c r="V32" s="133" t="s">
        <v>51</v>
      </c>
      <c r="W32" s="128"/>
      <c r="X32" s="134"/>
    </row>
    <row r="33" spans="1:24" ht="12.75">
      <c r="A33" s="21" t="s">
        <v>91</v>
      </c>
      <c r="B33" s="133" t="s">
        <v>40</v>
      </c>
      <c r="C33" s="128"/>
      <c r="D33" s="128"/>
      <c r="E33" s="134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/>
      <c r="R33" s="47">
        <v>2</v>
      </c>
      <c r="S33" s="23">
        <v>0</v>
      </c>
      <c r="T33" s="23" t="s">
        <v>16</v>
      </c>
      <c r="U33" s="24">
        <v>3</v>
      </c>
      <c r="V33" s="133" t="s">
        <v>52</v>
      </c>
      <c r="W33" s="128"/>
      <c r="X33" s="134"/>
    </row>
    <row r="34" spans="1:24" ht="12.75">
      <c r="A34" s="21" t="s">
        <v>92</v>
      </c>
      <c r="B34" s="133" t="s">
        <v>41</v>
      </c>
      <c r="C34" s="128"/>
      <c r="D34" s="128"/>
      <c r="E34" s="13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47">
        <v>2</v>
      </c>
      <c r="S34" s="23">
        <v>0</v>
      </c>
      <c r="T34" s="23" t="s">
        <v>16</v>
      </c>
      <c r="U34" s="24">
        <v>3</v>
      </c>
      <c r="V34" s="133" t="s">
        <v>115</v>
      </c>
      <c r="W34" s="128"/>
      <c r="X34" s="134"/>
    </row>
    <row r="35" spans="1:24" ht="12.75" customHeight="1" thickBot="1">
      <c r="A35" s="29" t="s">
        <v>93</v>
      </c>
      <c r="B35" s="133" t="s">
        <v>112</v>
      </c>
      <c r="C35" s="128"/>
      <c r="D35" s="128"/>
      <c r="E35" s="13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8">
        <v>2</v>
      </c>
      <c r="S35" s="49">
        <v>0</v>
      </c>
      <c r="T35" s="49" t="s">
        <v>16</v>
      </c>
      <c r="U35" s="50">
        <v>3</v>
      </c>
      <c r="V35" s="133" t="s">
        <v>53</v>
      </c>
      <c r="W35" s="128"/>
      <c r="X35" s="134"/>
    </row>
    <row r="36" spans="1:24" s="80" customFormat="1" ht="12.75" customHeight="1" thickBot="1">
      <c r="A36" s="78"/>
      <c r="B36" s="175" t="s">
        <v>15</v>
      </c>
      <c r="C36" s="176"/>
      <c r="D36" s="176"/>
      <c r="E36" s="17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78">
        <f>SUM(R31:R35)</f>
        <v>10</v>
      </c>
      <c r="S36" s="79">
        <f>SUM(S31:S35)</f>
        <v>0</v>
      </c>
      <c r="T36" s="79"/>
      <c r="U36" s="39">
        <f>SUM(U31:U35)</f>
        <v>15</v>
      </c>
      <c r="V36" s="158"/>
      <c r="W36" s="159"/>
      <c r="X36" s="160"/>
    </row>
    <row r="37" spans="1:24" ht="12.75" customHeight="1" thickBot="1">
      <c r="A37" s="81"/>
      <c r="B37" s="263" t="s">
        <v>18</v>
      </c>
      <c r="C37" s="264"/>
      <c r="D37" s="264"/>
      <c r="E37" s="265"/>
      <c r="F37" s="81"/>
      <c r="G37" s="82"/>
      <c r="H37" s="82"/>
      <c r="I37" s="82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/>
      <c r="V37" s="167"/>
      <c r="W37" s="285"/>
      <c r="X37" s="286"/>
    </row>
    <row r="38" spans="1:24" ht="12" customHeight="1" thickBot="1">
      <c r="A38" s="25" t="s">
        <v>120</v>
      </c>
      <c r="B38" s="237" t="s">
        <v>104</v>
      </c>
      <c r="C38" s="238"/>
      <c r="D38" s="238"/>
      <c r="E38" s="239"/>
      <c r="F38" s="184"/>
      <c r="G38" s="185"/>
      <c r="H38" s="185"/>
      <c r="I38" s="185"/>
      <c r="J38" s="85">
        <v>0</v>
      </c>
      <c r="K38" s="86">
        <v>40</v>
      </c>
      <c r="L38" s="87" t="s">
        <v>17</v>
      </c>
      <c r="M38" s="88">
        <v>1</v>
      </c>
      <c r="N38" s="89"/>
      <c r="O38" s="90"/>
      <c r="P38" s="90"/>
      <c r="Q38" s="90"/>
      <c r="R38" s="45"/>
      <c r="S38" s="45"/>
      <c r="T38" s="45"/>
      <c r="U38" s="46"/>
      <c r="V38" s="291" t="s">
        <v>19</v>
      </c>
      <c r="W38" s="289"/>
      <c r="X38" s="290"/>
    </row>
    <row r="39" spans="1:24" ht="12" customHeight="1">
      <c r="A39" s="83" t="s">
        <v>113</v>
      </c>
      <c r="B39" s="231" t="s">
        <v>105</v>
      </c>
      <c r="C39" s="131"/>
      <c r="D39" s="131"/>
      <c r="E39" s="131"/>
      <c r="F39" s="25"/>
      <c r="G39" s="7"/>
      <c r="H39" s="7"/>
      <c r="I39" s="7"/>
      <c r="J39" s="207"/>
      <c r="K39" s="207"/>
      <c r="L39" s="207"/>
      <c r="M39" s="208"/>
      <c r="N39" s="93">
        <v>0</v>
      </c>
      <c r="O39" s="94">
        <v>80</v>
      </c>
      <c r="P39" s="94" t="s">
        <v>17</v>
      </c>
      <c r="Q39" s="92">
        <v>5</v>
      </c>
      <c r="R39" s="7"/>
      <c r="S39" s="7"/>
      <c r="T39" s="7"/>
      <c r="U39" s="8"/>
      <c r="V39" s="133" t="s">
        <v>19</v>
      </c>
      <c r="W39" s="128"/>
      <c r="X39" s="134"/>
    </row>
    <row r="40" spans="1:24" ht="12" customHeight="1" thickBot="1">
      <c r="A40" s="52" t="s">
        <v>121</v>
      </c>
      <c r="B40" s="225" t="s">
        <v>106</v>
      </c>
      <c r="C40" s="226"/>
      <c r="D40" s="226"/>
      <c r="E40" s="227"/>
      <c r="F40" s="95"/>
      <c r="G40" s="96"/>
      <c r="H40" s="96"/>
      <c r="I40" s="96"/>
      <c r="J40" s="96"/>
      <c r="K40" s="96"/>
      <c r="L40" s="96"/>
      <c r="M40" s="96"/>
      <c r="N40" s="97">
        <v>0</v>
      </c>
      <c r="O40" s="74">
        <v>40</v>
      </c>
      <c r="P40" s="74" t="s">
        <v>17</v>
      </c>
      <c r="Q40" s="6">
        <v>1</v>
      </c>
      <c r="R40" s="54"/>
      <c r="S40" s="54"/>
      <c r="T40" s="54"/>
      <c r="U40" s="98"/>
      <c r="V40" s="161" t="s">
        <v>19</v>
      </c>
      <c r="W40" s="162"/>
      <c r="X40" s="163"/>
    </row>
    <row r="41" spans="1:24" ht="13.5" thickBot="1">
      <c r="A41" s="78"/>
      <c r="B41" s="232" t="s">
        <v>13</v>
      </c>
      <c r="C41" s="233"/>
      <c r="D41" s="233"/>
      <c r="E41" s="234"/>
      <c r="F41" s="252"/>
      <c r="G41" s="253"/>
      <c r="H41" s="253"/>
      <c r="I41" s="253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235"/>
      <c r="W41" s="235"/>
      <c r="X41" s="236"/>
    </row>
    <row r="42" spans="1:24" ht="12.75">
      <c r="A42" s="99" t="s">
        <v>94</v>
      </c>
      <c r="B42" s="205" t="s">
        <v>42</v>
      </c>
      <c r="C42" s="129"/>
      <c r="D42" s="129"/>
      <c r="E42" s="130"/>
      <c r="F42" s="100">
        <v>1</v>
      </c>
      <c r="G42" s="101">
        <v>1</v>
      </c>
      <c r="H42" s="101" t="s">
        <v>16</v>
      </c>
      <c r="I42" s="102">
        <v>3</v>
      </c>
      <c r="J42" s="103"/>
      <c r="K42" s="103"/>
      <c r="L42" s="103"/>
      <c r="M42" s="103"/>
      <c r="N42" s="104"/>
      <c r="O42" s="104"/>
      <c r="P42" s="104"/>
      <c r="Q42" s="104"/>
      <c r="R42" s="103"/>
      <c r="S42" s="103"/>
      <c r="T42" s="103"/>
      <c r="U42" s="105"/>
      <c r="V42" s="257" t="s">
        <v>20</v>
      </c>
      <c r="W42" s="258"/>
      <c r="X42" s="259"/>
    </row>
    <row r="43" spans="1:24" ht="13.5" thickBot="1">
      <c r="A43" s="99" t="s">
        <v>95</v>
      </c>
      <c r="B43" s="222" t="s">
        <v>61</v>
      </c>
      <c r="C43" s="223"/>
      <c r="D43" s="223"/>
      <c r="E43" s="224"/>
      <c r="F43" s="106">
        <v>1</v>
      </c>
      <c r="G43" s="107">
        <v>1</v>
      </c>
      <c r="H43" s="107" t="s">
        <v>16</v>
      </c>
      <c r="I43" s="108">
        <v>3</v>
      </c>
      <c r="J43" s="109"/>
      <c r="K43" s="164"/>
      <c r="L43" s="164"/>
      <c r="M43" s="164"/>
      <c r="N43" s="165"/>
      <c r="O43" s="165"/>
      <c r="P43" s="165"/>
      <c r="Q43" s="165"/>
      <c r="R43" s="165"/>
      <c r="S43" s="165"/>
      <c r="T43" s="165"/>
      <c r="U43" s="166"/>
      <c r="V43" s="255" t="s">
        <v>19</v>
      </c>
      <c r="W43" s="255"/>
      <c r="X43" s="256"/>
    </row>
    <row r="44" spans="1:24" ht="12.75">
      <c r="A44" s="99" t="s">
        <v>96</v>
      </c>
      <c r="B44" s="260" t="s">
        <v>43</v>
      </c>
      <c r="C44" s="261"/>
      <c r="D44" s="261"/>
      <c r="E44" s="262"/>
      <c r="F44" s="206"/>
      <c r="G44" s="207"/>
      <c r="H44" s="207"/>
      <c r="I44" s="208"/>
      <c r="J44" s="100">
        <v>1</v>
      </c>
      <c r="K44" s="101">
        <v>1</v>
      </c>
      <c r="L44" s="101" t="s">
        <v>16</v>
      </c>
      <c r="M44" s="102">
        <v>3</v>
      </c>
      <c r="N44" s="191"/>
      <c r="O44" s="192"/>
      <c r="P44" s="192"/>
      <c r="Q44" s="192"/>
      <c r="R44" s="192"/>
      <c r="S44" s="192"/>
      <c r="T44" s="192"/>
      <c r="U44" s="193"/>
      <c r="V44" s="255" t="s">
        <v>21</v>
      </c>
      <c r="W44" s="255"/>
      <c r="X44" s="256"/>
    </row>
    <row r="45" spans="1:24" ht="13.5" thickBot="1">
      <c r="A45" s="112" t="s">
        <v>97</v>
      </c>
      <c r="B45" s="228" t="s">
        <v>54</v>
      </c>
      <c r="C45" s="229"/>
      <c r="D45" s="229"/>
      <c r="E45" s="230"/>
      <c r="F45" s="110"/>
      <c r="G45" s="111"/>
      <c r="H45" s="111"/>
      <c r="I45" s="111"/>
      <c r="J45" s="113">
        <v>1</v>
      </c>
      <c r="K45" s="107">
        <v>1</v>
      </c>
      <c r="L45" s="107" t="s">
        <v>16</v>
      </c>
      <c r="M45" s="114">
        <v>3</v>
      </c>
      <c r="N45" s="115"/>
      <c r="O45" s="164"/>
      <c r="P45" s="164"/>
      <c r="Q45" s="164"/>
      <c r="R45" s="164"/>
      <c r="S45" s="164"/>
      <c r="T45" s="164"/>
      <c r="U45" s="194"/>
      <c r="V45" s="278" t="s">
        <v>22</v>
      </c>
      <c r="W45" s="279"/>
      <c r="X45" s="280"/>
    </row>
    <row r="46" spans="1:24" ht="13.5" thickBot="1">
      <c r="A46" s="81"/>
      <c r="B46" s="245" t="s">
        <v>14</v>
      </c>
      <c r="C46" s="246"/>
      <c r="D46" s="246"/>
      <c r="E46" s="247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152"/>
      <c r="W46" s="152"/>
      <c r="X46" s="155"/>
    </row>
    <row r="47" spans="1:24" ht="13.5" thickBot="1">
      <c r="A47" s="116" t="s">
        <v>98</v>
      </c>
      <c r="B47" s="248" t="s">
        <v>66</v>
      </c>
      <c r="C47" s="249"/>
      <c r="D47" s="249"/>
      <c r="E47" s="250"/>
      <c r="F47" s="57">
        <v>0</v>
      </c>
      <c r="G47" s="37">
        <v>2</v>
      </c>
      <c r="H47" s="37" t="s">
        <v>17</v>
      </c>
      <c r="I47" s="39">
        <v>3</v>
      </c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7"/>
      <c r="V47" s="289"/>
      <c r="W47" s="289"/>
      <c r="X47" s="290"/>
    </row>
    <row r="48" spans="1:24" ht="12.75">
      <c r="A48" s="116" t="s">
        <v>99</v>
      </c>
      <c r="B48" s="248" t="s">
        <v>67</v>
      </c>
      <c r="C48" s="249"/>
      <c r="D48" s="249"/>
      <c r="E48" s="250"/>
      <c r="F48" s="240"/>
      <c r="G48" s="241"/>
      <c r="H48" s="241"/>
      <c r="I48" s="241"/>
      <c r="J48" s="63">
        <v>0</v>
      </c>
      <c r="K48" s="43">
        <v>2</v>
      </c>
      <c r="L48" s="43" t="s">
        <v>17</v>
      </c>
      <c r="M48" s="44">
        <v>3</v>
      </c>
      <c r="N48" s="214"/>
      <c r="O48" s="214"/>
      <c r="P48" s="214"/>
      <c r="Q48" s="214"/>
      <c r="R48" s="214"/>
      <c r="S48" s="214"/>
      <c r="T48" s="214"/>
      <c r="U48" s="215"/>
      <c r="V48" s="289"/>
      <c r="W48" s="289"/>
      <c r="X48" s="290"/>
    </row>
    <row r="49" spans="1:24" ht="12" customHeight="1" thickBot="1">
      <c r="A49" s="83" t="s">
        <v>100</v>
      </c>
      <c r="B49" s="216" t="s">
        <v>107</v>
      </c>
      <c r="C49" s="217"/>
      <c r="D49" s="217"/>
      <c r="E49" s="218"/>
      <c r="F49" s="242"/>
      <c r="G49" s="243"/>
      <c r="H49" s="243"/>
      <c r="I49" s="244"/>
      <c r="J49" s="12">
        <v>0</v>
      </c>
      <c r="K49" s="13">
        <v>2</v>
      </c>
      <c r="L49" s="13" t="s">
        <v>119</v>
      </c>
      <c r="M49" s="53">
        <v>1</v>
      </c>
      <c r="N49" s="185"/>
      <c r="O49" s="185"/>
      <c r="P49" s="185"/>
      <c r="Q49" s="185"/>
      <c r="R49" s="185"/>
      <c r="S49" s="185"/>
      <c r="T49" s="185"/>
      <c r="U49" s="254"/>
      <c r="V49" s="150"/>
      <c r="W49" s="150"/>
      <c r="X49" s="151"/>
    </row>
    <row r="50" spans="1:24" ht="13.5" thickBot="1">
      <c r="A50" s="25" t="s">
        <v>101</v>
      </c>
      <c r="B50" s="216" t="s">
        <v>64</v>
      </c>
      <c r="C50" s="217"/>
      <c r="D50" s="217"/>
      <c r="E50" s="218"/>
      <c r="F50" s="91"/>
      <c r="G50" s="45"/>
      <c r="H50" s="45"/>
      <c r="I50" s="45"/>
      <c r="J50" s="118"/>
      <c r="K50" s="118"/>
      <c r="L50" s="118"/>
      <c r="M50" s="118"/>
      <c r="N50" s="57">
        <v>0</v>
      </c>
      <c r="O50" s="37">
        <v>2</v>
      </c>
      <c r="P50" s="37" t="s">
        <v>17</v>
      </c>
      <c r="Q50" s="4">
        <v>10</v>
      </c>
      <c r="R50" s="84"/>
      <c r="S50" s="84"/>
      <c r="T50" s="84"/>
      <c r="U50" s="117"/>
      <c r="V50" s="214"/>
      <c r="W50" s="214"/>
      <c r="X50" s="215"/>
    </row>
    <row r="51" spans="1:24" ht="12.75" customHeight="1" thickBot="1">
      <c r="A51" s="83" t="s">
        <v>102</v>
      </c>
      <c r="B51" s="219" t="s">
        <v>65</v>
      </c>
      <c r="C51" s="220"/>
      <c r="D51" s="220"/>
      <c r="E51" s="221"/>
      <c r="F51" s="95"/>
      <c r="G51" s="96"/>
      <c r="H51" s="96"/>
      <c r="I51" s="96"/>
      <c r="J51" s="96"/>
      <c r="K51" s="96"/>
      <c r="L51" s="96"/>
      <c r="M51" s="96"/>
      <c r="N51" s="5"/>
      <c r="O51" s="5"/>
      <c r="P51" s="5"/>
      <c r="Q51" s="5"/>
      <c r="R51" s="57">
        <v>0</v>
      </c>
      <c r="S51" s="37">
        <v>2</v>
      </c>
      <c r="T51" s="37" t="s">
        <v>17</v>
      </c>
      <c r="U51" s="4">
        <v>15</v>
      </c>
      <c r="V51" s="209"/>
      <c r="W51" s="209"/>
      <c r="X51" s="210"/>
    </row>
    <row r="52" spans="1:24" ht="12.75" customHeight="1" thickBot="1">
      <c r="A52" s="25"/>
      <c r="B52" s="119" t="s">
        <v>68</v>
      </c>
      <c r="C52" s="120"/>
      <c r="D52" s="121"/>
      <c r="E52" s="122"/>
      <c r="F52" s="78">
        <f>SUM(F8:F14,F47)</f>
        <v>14</v>
      </c>
      <c r="G52" s="37">
        <f>SUM(G8:G14,G47)</f>
        <v>6</v>
      </c>
      <c r="H52" s="3"/>
      <c r="I52" s="39">
        <f>SUM(I8:I14,I47)</f>
        <v>26</v>
      </c>
      <c r="J52" s="78">
        <f>SUM(J16:J22,J38,J48)</f>
        <v>14</v>
      </c>
      <c r="K52" s="78">
        <f>SUM(K16:K22,K38,K48)</f>
        <v>47</v>
      </c>
      <c r="L52" s="37"/>
      <c r="M52" s="78">
        <v>26</v>
      </c>
      <c r="N52" s="78">
        <f>SUM(N24:N29)</f>
        <v>9</v>
      </c>
      <c r="O52" s="78">
        <f>SUM(O24:O29)</f>
        <v>4</v>
      </c>
      <c r="P52" s="79"/>
      <c r="Q52" s="78">
        <v>19</v>
      </c>
      <c r="R52" s="78">
        <f>SUM(R31:R35)</f>
        <v>10</v>
      </c>
      <c r="S52" s="78">
        <f>SUM(S31:S35)</f>
        <v>0</v>
      </c>
      <c r="T52" s="79"/>
      <c r="U52" s="123">
        <f>SUM(U31:U35)</f>
        <v>15</v>
      </c>
      <c r="V52" s="273"/>
      <c r="W52" s="273"/>
      <c r="X52" s="274"/>
    </row>
    <row r="53" spans="1:24" ht="12.75">
      <c r="A53" s="116"/>
      <c r="B53" s="202" t="s">
        <v>6</v>
      </c>
      <c r="C53" s="203"/>
      <c r="D53" s="203"/>
      <c r="E53" s="20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87">
        <v>78</v>
      </c>
      <c r="W53" s="288"/>
      <c r="X53" s="208"/>
    </row>
    <row r="54" spans="1:24" ht="12.75">
      <c r="A54" s="116"/>
      <c r="B54" s="211" t="s">
        <v>7</v>
      </c>
      <c r="C54" s="212"/>
      <c r="D54" s="212"/>
      <c r="E54" s="21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8">
        <v>4</v>
      </c>
      <c r="W54" s="214"/>
      <c r="X54" s="267"/>
    </row>
    <row r="55" spans="1:24" ht="12.75">
      <c r="A55" s="116"/>
      <c r="B55" s="147" t="s">
        <v>24</v>
      </c>
      <c r="C55" s="148"/>
      <c r="D55" s="148"/>
      <c r="E55" s="149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8">
        <v>6</v>
      </c>
      <c r="W55" s="214"/>
      <c r="X55" s="267"/>
    </row>
    <row r="56" spans="1:24" ht="12.75">
      <c r="A56" s="116"/>
      <c r="B56" s="147" t="s">
        <v>23</v>
      </c>
      <c r="C56" s="148"/>
      <c r="D56" s="148"/>
      <c r="E56" s="149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8">
        <v>7</v>
      </c>
      <c r="W56" s="214"/>
      <c r="X56" s="267"/>
    </row>
    <row r="57" spans="1:24" ht="12.75" customHeight="1" thickBot="1">
      <c r="A57" s="25"/>
      <c r="B57" s="211" t="s">
        <v>25</v>
      </c>
      <c r="C57" s="212"/>
      <c r="D57" s="212"/>
      <c r="E57" s="213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184">
        <v>25</v>
      </c>
      <c r="W57" s="185"/>
      <c r="X57" s="269"/>
    </row>
    <row r="58" spans="1:24" ht="12.75" customHeight="1" thickBot="1">
      <c r="A58" s="52"/>
      <c r="B58" s="199" t="s">
        <v>8</v>
      </c>
      <c r="C58" s="200"/>
      <c r="D58" s="200"/>
      <c r="E58" s="201"/>
      <c r="F58" s="12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70">
        <f>SUM(V53:V57)</f>
        <v>120</v>
      </c>
      <c r="W58" s="271"/>
      <c r="X58" s="272"/>
    </row>
    <row r="59" spans="1:3" ht="15.75">
      <c r="A59" s="9" t="s">
        <v>108</v>
      </c>
      <c r="B59" s="125"/>
      <c r="C59" s="125"/>
    </row>
    <row r="60" spans="1:3" ht="15.75">
      <c r="A60" s="126" t="s">
        <v>109</v>
      </c>
      <c r="B60" s="125"/>
      <c r="C60" s="127"/>
    </row>
    <row r="61" spans="1:3" ht="12.75">
      <c r="A61" s="9" t="s">
        <v>55</v>
      </c>
      <c r="B61" s="125"/>
      <c r="C61" s="127"/>
    </row>
  </sheetData>
  <sheetProtection/>
  <mergeCells count="133">
    <mergeCell ref="B23:E23"/>
    <mergeCell ref="B29:E29"/>
    <mergeCell ref="V37:X37"/>
    <mergeCell ref="V53:X53"/>
    <mergeCell ref="V54:X54"/>
    <mergeCell ref="V55:X55"/>
    <mergeCell ref="V48:X48"/>
    <mergeCell ref="V49:X49"/>
    <mergeCell ref="V38:X38"/>
    <mergeCell ref="V47:X47"/>
    <mergeCell ref="V56:X56"/>
    <mergeCell ref="V57:X57"/>
    <mergeCell ref="V58:X58"/>
    <mergeCell ref="V52:X52"/>
    <mergeCell ref="V26:X26"/>
    <mergeCell ref="V30:X30"/>
    <mergeCell ref="V36:X36"/>
    <mergeCell ref="V45:X45"/>
    <mergeCell ref="V43:X43"/>
    <mergeCell ref="V29:X29"/>
    <mergeCell ref="A2:X2"/>
    <mergeCell ref="F41:U41"/>
    <mergeCell ref="N49:U49"/>
    <mergeCell ref="V44:X44"/>
    <mergeCell ref="V42:X42"/>
    <mergeCell ref="B44:E44"/>
    <mergeCell ref="B37:E37"/>
    <mergeCell ref="B47:E47"/>
    <mergeCell ref="J47:U47"/>
    <mergeCell ref="N48:U48"/>
    <mergeCell ref="V40:X40"/>
    <mergeCell ref="V46:X46"/>
    <mergeCell ref="V41:X41"/>
    <mergeCell ref="B38:E38"/>
    <mergeCell ref="F48:I48"/>
    <mergeCell ref="F49:I49"/>
    <mergeCell ref="B46:E46"/>
    <mergeCell ref="J39:M39"/>
    <mergeCell ref="B48:E48"/>
    <mergeCell ref="V39:X39"/>
    <mergeCell ref="B51:E51"/>
    <mergeCell ref="B43:E43"/>
    <mergeCell ref="B40:E40"/>
    <mergeCell ref="B45:E45"/>
    <mergeCell ref="B39:E39"/>
    <mergeCell ref="B41:E41"/>
    <mergeCell ref="B50:E50"/>
    <mergeCell ref="F21:I21"/>
    <mergeCell ref="B58:E58"/>
    <mergeCell ref="B53:E53"/>
    <mergeCell ref="B42:E42"/>
    <mergeCell ref="F44:I44"/>
    <mergeCell ref="V51:X51"/>
    <mergeCell ref="B54:E54"/>
    <mergeCell ref="B57:E57"/>
    <mergeCell ref="V50:X50"/>
    <mergeCell ref="B49:E49"/>
    <mergeCell ref="B25:E25"/>
    <mergeCell ref="B56:E56"/>
    <mergeCell ref="N44:U44"/>
    <mergeCell ref="O45:U45"/>
    <mergeCell ref="B35:E35"/>
    <mergeCell ref="V5:X7"/>
    <mergeCell ref="R6:U6"/>
    <mergeCell ref="R5:U5"/>
    <mergeCell ref="B33:E33"/>
    <mergeCell ref="B34:E34"/>
    <mergeCell ref="F18:I18"/>
    <mergeCell ref="B31:E31"/>
    <mergeCell ref="F17:I17"/>
    <mergeCell ref="B36:E36"/>
    <mergeCell ref="F16:I16"/>
    <mergeCell ref="B32:E32"/>
    <mergeCell ref="B27:E27"/>
    <mergeCell ref="B28:E28"/>
    <mergeCell ref="B30:E30"/>
    <mergeCell ref="B26:E26"/>
    <mergeCell ref="F5:I5"/>
    <mergeCell ref="V33:X33"/>
    <mergeCell ref="F38:I38"/>
    <mergeCell ref="V14:X14"/>
    <mergeCell ref="V9:X9"/>
    <mergeCell ref="V10:X10"/>
    <mergeCell ref="V11:X11"/>
    <mergeCell ref="F20:I20"/>
    <mergeCell ref="V31:X31"/>
    <mergeCell ref="V32:X32"/>
    <mergeCell ref="B12:E12"/>
    <mergeCell ref="B5:E7"/>
    <mergeCell ref="B10:E10"/>
    <mergeCell ref="B11:E11"/>
    <mergeCell ref="V35:X35"/>
    <mergeCell ref="V23:X23"/>
    <mergeCell ref="V19:X19"/>
    <mergeCell ref="V28:X28"/>
    <mergeCell ref="V27:X27"/>
    <mergeCell ref="V34:X34"/>
    <mergeCell ref="B19:E19"/>
    <mergeCell ref="B20:E20"/>
    <mergeCell ref="B13:E13"/>
    <mergeCell ref="B14:E14"/>
    <mergeCell ref="B15:E15"/>
    <mergeCell ref="B16:E16"/>
    <mergeCell ref="V25:X25"/>
    <mergeCell ref="V20:X20"/>
    <mergeCell ref="V22:X22"/>
    <mergeCell ref="K43:U43"/>
    <mergeCell ref="B8:E8"/>
    <mergeCell ref="A5:A7"/>
    <mergeCell ref="N5:Q5"/>
    <mergeCell ref="F6:I6"/>
    <mergeCell ref="J5:M5"/>
    <mergeCell ref="J6:M6"/>
    <mergeCell ref="B55:E55"/>
    <mergeCell ref="V17:X17"/>
    <mergeCell ref="V21:X21"/>
    <mergeCell ref="V8:X8"/>
    <mergeCell ref="V12:X12"/>
    <mergeCell ref="V16:X16"/>
    <mergeCell ref="V18:X18"/>
    <mergeCell ref="V15:X15"/>
    <mergeCell ref="V24:X24"/>
    <mergeCell ref="B22:E22"/>
    <mergeCell ref="V13:X13"/>
    <mergeCell ref="F19:I19"/>
    <mergeCell ref="B24:E24"/>
    <mergeCell ref="A1:X1"/>
    <mergeCell ref="W4:X4"/>
    <mergeCell ref="N6:Q6"/>
    <mergeCell ref="B9:E9"/>
    <mergeCell ref="B17:E17"/>
    <mergeCell ref="B18:E18"/>
    <mergeCell ref="B21:E2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2017-05-10T08:43:09Z</cp:lastPrinted>
  <dcterms:created xsi:type="dcterms:W3CDTF">2004-07-08T05:55:20Z</dcterms:created>
  <dcterms:modified xsi:type="dcterms:W3CDTF">2023-03-16T14:03:06Z</dcterms:modified>
  <cp:category/>
  <cp:version/>
  <cp:contentType/>
  <cp:contentStatus/>
</cp:coreProperties>
</file>