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Munka1" sheetId="1" r:id="rId1"/>
  </sheets>
  <definedNames>
    <definedName name="_xlnm.Print_Titles" localSheetId="0">'Munka1'!$7:$8</definedName>
    <definedName name="_xlnm.Print_Area" localSheetId="0">'Munka1'!$A:$S</definedName>
  </definedNames>
  <calcPr fullCalcOnLoad="1"/>
</workbook>
</file>

<file path=xl/sharedStrings.xml><?xml version="1.0" encoding="utf-8"?>
<sst xmlns="http://schemas.openxmlformats.org/spreadsheetml/2006/main" count="231" uniqueCount="152">
  <si>
    <t>Tantárgy megnevezése</t>
  </si>
  <si>
    <t>1. félév</t>
  </si>
  <si>
    <t>2. félév</t>
  </si>
  <si>
    <t>3. félév</t>
  </si>
  <si>
    <t>4. félév</t>
  </si>
  <si>
    <t>e</t>
  </si>
  <si>
    <t>gy</t>
  </si>
  <si>
    <t>kr</t>
  </si>
  <si>
    <t>v</t>
  </si>
  <si>
    <t>Természettudományi és mérnöki alapismeretek</t>
  </si>
  <si>
    <t>Termesztett növények élettana</t>
  </si>
  <si>
    <t>K</t>
  </si>
  <si>
    <t>Szerves- és biokémia</t>
  </si>
  <si>
    <t>Alkalmazott talajtan</t>
  </si>
  <si>
    <t>Mezőgazdasági informatika</t>
  </si>
  <si>
    <t>Mezőgazdasági mikrobiológia</t>
  </si>
  <si>
    <t>Dr. Szabó András</t>
  </si>
  <si>
    <t>Termesztett növények genetikája</t>
  </si>
  <si>
    <t>Dr. Pepó Pál</t>
  </si>
  <si>
    <t>Óraszám összesen</t>
  </si>
  <si>
    <t>Szakmai törzsanyag kötelező</t>
  </si>
  <si>
    <t>Növénytermesztés I.</t>
  </si>
  <si>
    <t>Dr. Pepó Péter</t>
  </si>
  <si>
    <t>Növénytermesztés II.</t>
  </si>
  <si>
    <t>Dr. Sárvári Mihály</t>
  </si>
  <si>
    <t>Alkalmazkodó talajművelés</t>
  </si>
  <si>
    <t>Dr. Rátonyi Tamás</t>
  </si>
  <si>
    <t>Növényi biotechnológia</t>
  </si>
  <si>
    <t>Dr. Kövics György</t>
  </si>
  <si>
    <t>Gyomszabályozás</t>
  </si>
  <si>
    <t>Gyepgazdálkodási ismeretek</t>
  </si>
  <si>
    <t>Dr. Nagy Géza</t>
  </si>
  <si>
    <t>Növénytermesztés ökonómiája</t>
  </si>
  <si>
    <t>Jogi és EU ismeretek</t>
  </si>
  <si>
    <t>Fajtaelismerés és vetőmagminősítés</t>
  </si>
  <si>
    <t>Ökológiai növénytermesztés</t>
  </si>
  <si>
    <t>Kommunikáció</t>
  </si>
  <si>
    <t>Dr. Juhász Csilla</t>
  </si>
  <si>
    <t>Földminősítés és területfejlesztés</t>
  </si>
  <si>
    <t>Szántóföldi növények minőségvizsgálata</t>
  </si>
  <si>
    <t>Minőségbiztosítás a szántóföldi növénytermesztésben</t>
  </si>
  <si>
    <t>Dr. Hagymássy Zoltán</t>
  </si>
  <si>
    <t>Szántóföldi növények tápanyagellátása</t>
  </si>
  <si>
    <t>Öntözéses növénytermesztés</t>
  </si>
  <si>
    <t>Dr. Csajbók József</t>
  </si>
  <si>
    <t>Táj- és integrált növénytermesztés</t>
  </si>
  <si>
    <t>Gyógy- és fűszernövények termesztése</t>
  </si>
  <si>
    <t>Dr. Kutasy Erika</t>
  </si>
  <si>
    <t>Mindösszesen óraszám</t>
  </si>
  <si>
    <t>Energia növények termesztése</t>
  </si>
  <si>
    <t>Biológiai alapok, fajtahasználat</t>
  </si>
  <si>
    <t>Szervesanyag gazdálkodás</t>
  </si>
  <si>
    <t>Mezőgazdasági gépek üzemeltetése</t>
  </si>
  <si>
    <t>Takarmánynövények termesztése</t>
  </si>
  <si>
    <t>Ipari növények termesztése</t>
  </si>
  <si>
    <t>Biometria</t>
  </si>
  <si>
    <t>Ágazattársítás, munkaszervezés</t>
  </si>
  <si>
    <t>Az EU növénytermesztése</t>
  </si>
  <si>
    <t>Vetőmag termesztés</t>
  </si>
  <si>
    <t>Agroökológiai rendszerek</t>
  </si>
  <si>
    <t>Integrált növényvédelem</t>
  </si>
  <si>
    <t>Dr. Radócz László</t>
  </si>
  <si>
    <t>G</t>
  </si>
  <si>
    <t>Diplomamunka</t>
  </si>
  <si>
    <t>Kötelező tantárgyak kreditértékei</t>
  </si>
  <si>
    <t>Szabadon választható tárgyak kreditértékei</t>
  </si>
  <si>
    <t>Összesen (kredit)</t>
  </si>
  <si>
    <t>Tárgykód</t>
  </si>
  <si>
    <t>A hatékony növénytermesztés ökofiziológiai alapjai</t>
  </si>
  <si>
    <t>Dr. Veres Szilvia</t>
  </si>
  <si>
    <t>Dr. Peles Ferenc</t>
  </si>
  <si>
    <t>Szántóföldi növények betegsége</t>
  </si>
  <si>
    <t>Szántóföldi növények kártevői</t>
  </si>
  <si>
    <t>Szakigazgatás és vezetési ismeretek</t>
  </si>
  <si>
    <t>Növénynemesítés és transzgénikus növények</t>
  </si>
  <si>
    <t>Növénytermesztés gépesítése</t>
  </si>
  <si>
    <t>Dr. Dóka Lajos Fülöp</t>
  </si>
  <si>
    <t>Dr. Karaffa Erzsébet</t>
  </si>
  <si>
    <t>Precíziós gazdálkodás</t>
  </si>
  <si>
    <t>Élelmiszerlánc biztonság</t>
  </si>
  <si>
    <t>Dr. Csubák Mária</t>
  </si>
  <si>
    <t>Dr. Czipa Nikolett</t>
  </si>
  <si>
    <t>Dr. Ungai Diána</t>
  </si>
  <si>
    <t>Dr. Széles Adrienn</t>
  </si>
  <si>
    <t>Kurucz Erika</t>
  </si>
  <si>
    <t>Dr. Helmeczi András</t>
  </si>
  <si>
    <t>Kincses Sándorné dr.</t>
  </si>
  <si>
    <t>Diplomamunka készítés I.</t>
  </si>
  <si>
    <t>Diplomamunka készítés II.</t>
  </si>
  <si>
    <t>Diplomamunka készítés III.</t>
  </si>
  <si>
    <t>MTMNTL7001</t>
  </si>
  <si>
    <t>MTMNTL7002</t>
  </si>
  <si>
    <t>MTMNTL7003</t>
  </si>
  <si>
    <t>MTMNTL7004</t>
  </si>
  <si>
    <t>MTMNTL7005</t>
  </si>
  <si>
    <t>MTMNTL7006</t>
  </si>
  <si>
    <t>MTMNTL7008</t>
  </si>
  <si>
    <t>MTMNTL7009</t>
  </si>
  <si>
    <t>MTMNTL7007</t>
  </si>
  <si>
    <t>MTMNTL7010</t>
  </si>
  <si>
    <t>MTMNTL7011</t>
  </si>
  <si>
    <t>MTMNTL7012</t>
  </si>
  <si>
    <t>MTMNTL7013</t>
  </si>
  <si>
    <t>MTMNTL7014</t>
  </si>
  <si>
    <t>MTMNTL7015</t>
  </si>
  <si>
    <t>MTMNTL7016</t>
  </si>
  <si>
    <t>MTMNTL7017</t>
  </si>
  <si>
    <t>MTMNTL7018</t>
  </si>
  <si>
    <t>MTMNTL7019</t>
  </si>
  <si>
    <t>MTMNTL7020</t>
  </si>
  <si>
    <t>MTMNTL7021</t>
  </si>
  <si>
    <t>MTMNTL7022</t>
  </si>
  <si>
    <t>MTMNTL7023</t>
  </si>
  <si>
    <t>MTMNTL7024</t>
  </si>
  <si>
    <t>MTMNTL7027</t>
  </si>
  <si>
    <t>MTMNTL7028</t>
  </si>
  <si>
    <t>MTMNTL7029</t>
  </si>
  <si>
    <t>MTMNTL7030</t>
  </si>
  <si>
    <t>MTMNTL7031</t>
  </si>
  <si>
    <t>MTMNTL7032</t>
  </si>
  <si>
    <t>MTMNTL7033</t>
  </si>
  <si>
    <t>MTMNTL7034</t>
  </si>
  <si>
    <t>MTMNTL7035</t>
  </si>
  <si>
    <t>MTMNTL7036</t>
  </si>
  <si>
    <t>MTMNTL7037</t>
  </si>
  <si>
    <t>MTMNTL7038</t>
  </si>
  <si>
    <t>MTMNTL7039</t>
  </si>
  <si>
    <t>MTMNTL7040</t>
  </si>
  <si>
    <t>MTMNTL7041</t>
  </si>
  <si>
    <t>MTMNTL7042</t>
  </si>
  <si>
    <t>MTMNTL7043</t>
  </si>
  <si>
    <t>MTMNTL7044</t>
  </si>
  <si>
    <t>MTMNTL7045</t>
  </si>
  <si>
    <t>MTMNTL7D1</t>
  </si>
  <si>
    <t>MTMNTL7D2</t>
  </si>
  <si>
    <t>MTMNTL7D3</t>
  </si>
  <si>
    <r>
      <rPr>
        <b/>
        <sz val="10"/>
        <rFont val="Times New Roman"/>
        <family val="1"/>
      </rPr>
      <t>Záróvizsga témakörök:</t>
    </r>
    <r>
      <rPr>
        <sz val="10"/>
        <rFont val="Times New Roman"/>
        <family val="1"/>
      </rPr>
      <t xml:space="preserve"> A fontosabb szántóföldi növények termesztéstechnológiájának készség szintű ismerete és fejlesztési lehetőségei, valamint a fenti témakörök vállalatgazdasági ismerete</t>
    </r>
  </si>
  <si>
    <t>2017. május 8.</t>
  </si>
  <si>
    <t>Tárgyfelős oktató</t>
  </si>
  <si>
    <t>Növénytermesztő mérnöki mesterszak tanterve</t>
  </si>
  <si>
    <t>levelező tagozat</t>
  </si>
  <si>
    <t>Kutatásmódszertan és szaktanácsadás</t>
  </si>
  <si>
    <t>Szabadon választható szakspecifikus ismeretek (12 kredit értékű tárgy választása kötelező)</t>
  </si>
  <si>
    <t>MTMNTL7025</t>
  </si>
  <si>
    <t>MTMNTL7026</t>
  </si>
  <si>
    <t>Dr. Várallyai László</t>
  </si>
  <si>
    <t>Szakfelelős: Dr. Csajbók József  egyetemi docens</t>
  </si>
  <si>
    <t>Dr. Nagy Antal</t>
  </si>
  <si>
    <t>Szilágyi Arnold</t>
  </si>
  <si>
    <t>Dr. Bitter Beáta</t>
  </si>
  <si>
    <t>Dr. Ábrahám Éva Babett</t>
  </si>
  <si>
    <t>Dr. Vad Attila Miklós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</si>
</sst>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24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4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2.140625" style="4" customWidth="1"/>
    <col min="2" max="2" width="42.28125" style="4" customWidth="1"/>
    <col min="3" max="18" width="3.7109375" style="4" customWidth="1"/>
    <col min="19" max="19" width="22.57421875" style="4" bestFit="1" customWidth="1"/>
    <col min="20" max="16384" width="9.140625" style="4" customWidth="1"/>
  </cols>
  <sheetData>
    <row r="2" spans="2:19" ht="12.75">
      <c r="B2" s="65" t="s">
        <v>139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2.75">
      <c r="B3" s="65" t="s">
        <v>140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>
      <c r="A5" s="51" t="s">
        <v>146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3:19" ht="13.5" thickBot="1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0" t="s">
        <v>137</v>
      </c>
    </row>
    <row r="7" spans="1:19" ht="13.5" thickBot="1">
      <c r="A7" s="63" t="s">
        <v>67</v>
      </c>
      <c r="B7" s="63" t="s">
        <v>0</v>
      </c>
      <c r="C7" s="55" t="s">
        <v>1</v>
      </c>
      <c r="D7" s="56"/>
      <c r="E7" s="56"/>
      <c r="F7" s="57"/>
      <c r="G7" s="55" t="s">
        <v>2</v>
      </c>
      <c r="H7" s="56"/>
      <c r="I7" s="56"/>
      <c r="J7" s="57"/>
      <c r="K7" s="55" t="s">
        <v>3</v>
      </c>
      <c r="L7" s="56"/>
      <c r="M7" s="56"/>
      <c r="N7" s="57"/>
      <c r="O7" s="55" t="s">
        <v>4</v>
      </c>
      <c r="P7" s="56"/>
      <c r="Q7" s="56"/>
      <c r="R7" s="57"/>
      <c r="S7" s="63" t="s">
        <v>138</v>
      </c>
    </row>
    <row r="8" spans="1:19" ht="13.5" thickBot="1">
      <c r="A8" s="64"/>
      <c r="B8" s="64"/>
      <c r="C8" s="8" t="s">
        <v>5</v>
      </c>
      <c r="D8" s="8" t="s">
        <v>6</v>
      </c>
      <c r="E8" s="8" t="s">
        <v>8</v>
      </c>
      <c r="F8" s="8" t="s">
        <v>7</v>
      </c>
      <c r="G8" s="9" t="s">
        <v>5</v>
      </c>
      <c r="H8" s="9" t="s">
        <v>6</v>
      </c>
      <c r="I8" s="9" t="s">
        <v>8</v>
      </c>
      <c r="J8" s="9" t="s">
        <v>7</v>
      </c>
      <c r="K8" s="9" t="s">
        <v>5</v>
      </c>
      <c r="L8" s="9" t="s">
        <v>6</v>
      </c>
      <c r="M8" s="9" t="s">
        <v>8</v>
      </c>
      <c r="N8" s="9" t="s">
        <v>7</v>
      </c>
      <c r="O8" s="9" t="s">
        <v>5</v>
      </c>
      <c r="P8" s="9" t="s">
        <v>6</v>
      </c>
      <c r="Q8" s="9" t="s">
        <v>8</v>
      </c>
      <c r="R8" s="9" t="s">
        <v>7</v>
      </c>
      <c r="S8" s="64"/>
    </row>
    <row r="9" spans="1:19" ht="14.25" thickBot="1">
      <c r="A9" s="60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</row>
    <row r="10" spans="1:19" ht="12.75">
      <c r="A10" s="1" t="s">
        <v>90</v>
      </c>
      <c r="B10" s="10" t="s">
        <v>10</v>
      </c>
      <c r="C10" s="11">
        <v>15</v>
      </c>
      <c r="D10" s="11">
        <v>0</v>
      </c>
      <c r="E10" s="11" t="s">
        <v>11</v>
      </c>
      <c r="F10" s="11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3" t="s">
        <v>69</v>
      </c>
    </row>
    <row r="11" spans="1:19" ht="12.75">
      <c r="A11" s="2" t="s">
        <v>91</v>
      </c>
      <c r="B11" s="3" t="s">
        <v>12</v>
      </c>
      <c r="C11" s="14">
        <v>15</v>
      </c>
      <c r="D11" s="14">
        <v>0</v>
      </c>
      <c r="E11" s="14" t="s">
        <v>11</v>
      </c>
      <c r="F11" s="14">
        <v>3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5" t="s">
        <v>86</v>
      </c>
    </row>
    <row r="12" spans="1:19" ht="12.75">
      <c r="A12" s="2" t="s">
        <v>92</v>
      </c>
      <c r="B12" s="3" t="s">
        <v>13</v>
      </c>
      <c r="C12" s="14">
        <v>15</v>
      </c>
      <c r="D12" s="14">
        <v>0</v>
      </c>
      <c r="E12" s="14" t="s">
        <v>11</v>
      </c>
      <c r="F12" s="14">
        <v>3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 t="s">
        <v>80</v>
      </c>
    </row>
    <row r="13" spans="1:19" ht="12.75">
      <c r="A13" s="2" t="s">
        <v>93</v>
      </c>
      <c r="B13" s="3" t="s">
        <v>14</v>
      </c>
      <c r="C13" s="14">
        <v>8</v>
      </c>
      <c r="D13" s="14">
        <v>0</v>
      </c>
      <c r="E13" s="14" t="s">
        <v>62</v>
      </c>
      <c r="F13" s="14">
        <v>3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5" t="s">
        <v>145</v>
      </c>
    </row>
    <row r="14" spans="1:19" ht="12.75">
      <c r="A14" s="2" t="s">
        <v>94</v>
      </c>
      <c r="B14" s="3" t="s">
        <v>15</v>
      </c>
      <c r="C14" s="14">
        <v>10</v>
      </c>
      <c r="D14" s="14">
        <v>0</v>
      </c>
      <c r="E14" s="14" t="s">
        <v>11</v>
      </c>
      <c r="F14" s="14">
        <v>3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5" t="s">
        <v>77</v>
      </c>
    </row>
    <row r="15" spans="1:19" ht="13.5" thickBot="1">
      <c r="A15" s="2" t="s">
        <v>95</v>
      </c>
      <c r="B15" s="16" t="s">
        <v>17</v>
      </c>
      <c r="C15" s="17">
        <v>12</v>
      </c>
      <c r="D15" s="17">
        <v>0</v>
      </c>
      <c r="E15" s="17" t="s">
        <v>62</v>
      </c>
      <c r="F15" s="17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8" t="s">
        <v>18</v>
      </c>
    </row>
    <row r="16" spans="1:19" ht="13.5" customHeight="1" thickBot="1">
      <c r="A16" s="60" t="s">
        <v>19</v>
      </c>
      <c r="B16" s="62"/>
      <c r="C16" s="19">
        <f>SUM(C10:C15)</f>
        <v>75</v>
      </c>
      <c r="D16" s="19">
        <f>SUM(D10:D15)</f>
        <v>0</v>
      </c>
      <c r="E16" s="58">
        <f>SUM(F10:F15)</f>
        <v>18</v>
      </c>
      <c r="F16" s="59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2"/>
    </row>
    <row r="17" spans="1:19" ht="13.5" customHeight="1" thickBot="1">
      <c r="A17" s="61" t="s">
        <v>20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23"/>
    </row>
    <row r="18" spans="1:19" ht="12.75">
      <c r="A18" s="1" t="s">
        <v>96</v>
      </c>
      <c r="B18" s="10" t="s">
        <v>21</v>
      </c>
      <c r="C18" s="24"/>
      <c r="D18" s="24"/>
      <c r="E18" s="24"/>
      <c r="F18" s="24"/>
      <c r="G18" s="24"/>
      <c r="H18" s="24"/>
      <c r="I18" s="24"/>
      <c r="J18" s="24"/>
      <c r="K18" s="11">
        <v>25</v>
      </c>
      <c r="L18" s="11">
        <v>0</v>
      </c>
      <c r="M18" s="11" t="s">
        <v>11</v>
      </c>
      <c r="N18" s="11">
        <v>4</v>
      </c>
      <c r="O18" s="24"/>
      <c r="P18" s="24"/>
      <c r="Q18" s="24"/>
      <c r="R18" s="24"/>
      <c r="S18" s="13" t="s">
        <v>22</v>
      </c>
    </row>
    <row r="19" spans="1:19" ht="12.75">
      <c r="A19" s="2" t="s">
        <v>97</v>
      </c>
      <c r="B19" s="3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>
        <v>20</v>
      </c>
      <c r="P19" s="14">
        <v>0</v>
      </c>
      <c r="Q19" s="14" t="s">
        <v>11</v>
      </c>
      <c r="R19" s="25">
        <v>4</v>
      </c>
      <c r="S19" s="15" t="s">
        <v>24</v>
      </c>
    </row>
    <row r="20" spans="1:19" ht="12.75">
      <c r="A20" s="2" t="s">
        <v>98</v>
      </c>
      <c r="B20" s="3" t="s">
        <v>25</v>
      </c>
      <c r="G20" s="14">
        <v>15</v>
      </c>
      <c r="H20" s="14">
        <v>0</v>
      </c>
      <c r="I20" s="14" t="s">
        <v>62</v>
      </c>
      <c r="J20" s="14">
        <v>3</v>
      </c>
      <c r="K20" s="12"/>
      <c r="L20" s="12"/>
      <c r="M20" s="12"/>
      <c r="N20" s="12"/>
      <c r="O20" s="12"/>
      <c r="P20" s="12"/>
      <c r="Q20" s="12"/>
      <c r="R20" s="12"/>
      <c r="S20" s="15" t="s">
        <v>26</v>
      </c>
    </row>
    <row r="21" spans="1:19" ht="12.75">
      <c r="A21" s="2" t="s">
        <v>99</v>
      </c>
      <c r="B21" s="3" t="s">
        <v>27</v>
      </c>
      <c r="C21" s="12"/>
      <c r="D21" s="12"/>
      <c r="E21" s="12"/>
      <c r="F21" s="12"/>
      <c r="G21" s="14">
        <v>10</v>
      </c>
      <c r="H21" s="14">
        <v>0</v>
      </c>
      <c r="I21" s="14" t="s">
        <v>62</v>
      </c>
      <c r="J21" s="14">
        <v>3</v>
      </c>
      <c r="K21" s="12"/>
      <c r="L21" s="12"/>
      <c r="M21" s="12"/>
      <c r="N21" s="12"/>
      <c r="O21" s="12"/>
      <c r="P21" s="12"/>
      <c r="Q21" s="12"/>
      <c r="R21" s="12"/>
      <c r="S21" s="15" t="s">
        <v>18</v>
      </c>
    </row>
    <row r="22" spans="1:19" ht="12.75">
      <c r="A22" s="2" t="s">
        <v>100</v>
      </c>
      <c r="B22" s="3" t="s">
        <v>71</v>
      </c>
      <c r="C22" s="12"/>
      <c r="D22" s="12"/>
      <c r="E22" s="12"/>
      <c r="F22" s="12"/>
      <c r="G22" s="14">
        <v>15</v>
      </c>
      <c r="H22" s="14">
        <v>0</v>
      </c>
      <c r="I22" s="14" t="s">
        <v>11</v>
      </c>
      <c r="J22" s="14">
        <v>3</v>
      </c>
      <c r="K22" s="12"/>
      <c r="L22" s="12"/>
      <c r="M22" s="12"/>
      <c r="N22" s="12"/>
      <c r="O22" s="12"/>
      <c r="P22" s="12"/>
      <c r="Q22" s="12"/>
      <c r="R22" s="12"/>
      <c r="S22" s="15" t="s">
        <v>28</v>
      </c>
    </row>
    <row r="23" spans="1:19" ht="12.75">
      <c r="A23" s="2" t="s">
        <v>101</v>
      </c>
      <c r="B23" s="3" t="s">
        <v>72</v>
      </c>
      <c r="C23" s="12"/>
      <c r="D23" s="12"/>
      <c r="E23" s="12"/>
      <c r="F23" s="12"/>
      <c r="G23" s="14">
        <v>15</v>
      </c>
      <c r="H23" s="14">
        <v>0</v>
      </c>
      <c r="I23" s="14" t="s">
        <v>11</v>
      </c>
      <c r="J23" s="14">
        <v>3</v>
      </c>
      <c r="K23" s="12"/>
      <c r="L23" s="12"/>
      <c r="M23" s="12"/>
      <c r="N23" s="12"/>
      <c r="O23" s="12"/>
      <c r="P23" s="12"/>
      <c r="Q23" s="12"/>
      <c r="R23" s="12"/>
      <c r="S23" s="15" t="s">
        <v>147</v>
      </c>
    </row>
    <row r="24" spans="1:19" ht="12.75">
      <c r="A24" s="2" t="s">
        <v>102</v>
      </c>
      <c r="B24" s="3" t="s">
        <v>29</v>
      </c>
      <c r="C24" s="12"/>
      <c r="D24" s="12"/>
      <c r="E24" s="12"/>
      <c r="F24" s="12"/>
      <c r="G24" s="14">
        <v>15</v>
      </c>
      <c r="H24" s="14">
        <v>0</v>
      </c>
      <c r="I24" s="14" t="s">
        <v>11</v>
      </c>
      <c r="J24" s="14">
        <v>3</v>
      </c>
      <c r="K24" s="12"/>
      <c r="L24" s="12"/>
      <c r="M24" s="12"/>
      <c r="N24" s="12"/>
      <c r="O24" s="12"/>
      <c r="P24" s="12"/>
      <c r="Q24" s="12"/>
      <c r="R24" s="12"/>
      <c r="S24" s="15" t="s">
        <v>148</v>
      </c>
    </row>
    <row r="25" spans="1:19" ht="12.75">
      <c r="A25" s="2" t="s">
        <v>103</v>
      </c>
      <c r="B25" s="3" t="s">
        <v>32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4">
        <v>8</v>
      </c>
      <c r="P25" s="14">
        <v>0</v>
      </c>
      <c r="Q25" s="14" t="s">
        <v>11</v>
      </c>
      <c r="R25" s="25">
        <v>4</v>
      </c>
      <c r="S25" s="15" t="s">
        <v>149</v>
      </c>
    </row>
    <row r="26" spans="1:19" ht="12.75">
      <c r="A26" s="2" t="s">
        <v>104</v>
      </c>
      <c r="B26" s="3" t="s">
        <v>33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4">
        <v>8</v>
      </c>
      <c r="P26" s="14">
        <v>0</v>
      </c>
      <c r="Q26" s="14" t="s">
        <v>62</v>
      </c>
      <c r="R26" s="25">
        <v>3</v>
      </c>
      <c r="S26" s="26" t="s">
        <v>85</v>
      </c>
    </row>
    <row r="27" spans="1:19" ht="13.5" thickBot="1">
      <c r="A27" s="44" t="s">
        <v>105</v>
      </c>
      <c r="B27" s="16" t="s">
        <v>78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7">
        <v>10</v>
      </c>
      <c r="P27" s="17">
        <v>0</v>
      </c>
      <c r="Q27" s="17" t="s">
        <v>11</v>
      </c>
      <c r="R27" s="27">
        <v>3</v>
      </c>
      <c r="S27" s="28" t="s">
        <v>22</v>
      </c>
    </row>
    <row r="28" spans="1:19" ht="13.5" customHeight="1" thickBot="1">
      <c r="A28" s="60" t="s">
        <v>19</v>
      </c>
      <c r="B28" s="62"/>
      <c r="C28" s="29"/>
      <c r="D28" s="29"/>
      <c r="E28" s="29"/>
      <c r="F28" s="30"/>
      <c r="G28" s="31">
        <f>SUM(G18:G27)</f>
        <v>70</v>
      </c>
      <c r="H28" s="31">
        <f>SUM(H18:H27)</f>
        <v>0</v>
      </c>
      <c r="I28" s="58">
        <f>SUM(J18:J27)</f>
        <v>15</v>
      </c>
      <c r="J28" s="59"/>
      <c r="K28" s="31">
        <f>SUM(K18:K27)</f>
        <v>25</v>
      </c>
      <c r="L28" s="31">
        <f>SUM(L18:L27)</f>
        <v>0</v>
      </c>
      <c r="M28" s="58">
        <f>SUM(N18:N27)</f>
        <v>4</v>
      </c>
      <c r="N28" s="59"/>
      <c r="O28" s="31">
        <f>SUM(O18:O27)</f>
        <v>46</v>
      </c>
      <c r="P28" s="31">
        <f>SUM(P18:P27)</f>
        <v>0</v>
      </c>
      <c r="Q28" s="58">
        <f>SUM(R18:R27)</f>
        <v>14</v>
      </c>
      <c r="R28" s="59"/>
      <c r="S28" s="32"/>
    </row>
    <row r="29" spans="1:30" ht="12.75">
      <c r="A29" s="45" t="s">
        <v>106</v>
      </c>
      <c r="B29" s="10" t="s">
        <v>34</v>
      </c>
      <c r="C29" s="12"/>
      <c r="D29" s="12"/>
      <c r="E29" s="12"/>
      <c r="F29" s="12"/>
      <c r="G29" s="12"/>
      <c r="H29" s="12"/>
      <c r="I29" s="12"/>
      <c r="J29" s="12"/>
      <c r="K29" s="11">
        <v>10</v>
      </c>
      <c r="L29" s="11">
        <v>0</v>
      </c>
      <c r="M29" s="11" t="s">
        <v>62</v>
      </c>
      <c r="N29" s="11">
        <v>3</v>
      </c>
      <c r="O29" s="12"/>
      <c r="P29" s="12"/>
      <c r="Q29" s="12"/>
      <c r="R29" s="12"/>
      <c r="S29" s="13" t="s">
        <v>16</v>
      </c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>
      <c r="A30" s="45" t="s">
        <v>107</v>
      </c>
      <c r="B30" s="3" t="s">
        <v>74</v>
      </c>
      <c r="C30" s="12"/>
      <c r="D30" s="12"/>
      <c r="E30" s="12"/>
      <c r="F30" s="12"/>
      <c r="G30" s="12"/>
      <c r="H30" s="12"/>
      <c r="I30" s="12"/>
      <c r="J30" s="12"/>
      <c r="K30" s="14">
        <v>10</v>
      </c>
      <c r="L30" s="14">
        <v>0</v>
      </c>
      <c r="M30" s="14" t="s">
        <v>11</v>
      </c>
      <c r="N30" s="14">
        <v>3</v>
      </c>
      <c r="O30" s="12"/>
      <c r="P30" s="12"/>
      <c r="Q30" s="12"/>
      <c r="R30" s="12"/>
      <c r="S30" s="15" t="s">
        <v>18</v>
      </c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2.75">
      <c r="A31" s="45" t="s">
        <v>108</v>
      </c>
      <c r="B31" s="3" t="s">
        <v>38</v>
      </c>
      <c r="C31" s="12"/>
      <c r="D31" s="12"/>
      <c r="E31" s="12"/>
      <c r="F31" s="12"/>
      <c r="G31" s="12"/>
      <c r="H31" s="12"/>
      <c r="I31" s="12"/>
      <c r="J31" s="12"/>
      <c r="K31" s="14">
        <v>8</v>
      </c>
      <c r="L31" s="14">
        <v>0</v>
      </c>
      <c r="M31" s="14" t="s">
        <v>62</v>
      </c>
      <c r="N31" s="14">
        <v>3</v>
      </c>
      <c r="O31" s="12"/>
      <c r="P31" s="12"/>
      <c r="Q31" s="12"/>
      <c r="R31" s="12"/>
      <c r="S31" s="15" t="s">
        <v>83</v>
      </c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2.75">
      <c r="A32" s="45" t="s">
        <v>109</v>
      </c>
      <c r="B32" s="3" t="s">
        <v>39</v>
      </c>
      <c r="C32" s="12"/>
      <c r="D32" s="12"/>
      <c r="E32" s="12"/>
      <c r="F32" s="12"/>
      <c r="G32" s="14">
        <v>10</v>
      </c>
      <c r="H32" s="14">
        <v>0</v>
      </c>
      <c r="I32" s="14" t="s">
        <v>62</v>
      </c>
      <c r="J32" s="14">
        <v>3</v>
      </c>
      <c r="K32" s="12"/>
      <c r="L32" s="12"/>
      <c r="M32" s="12"/>
      <c r="N32" s="12"/>
      <c r="O32" s="12"/>
      <c r="P32" s="12"/>
      <c r="Q32" s="12"/>
      <c r="R32" s="12"/>
      <c r="S32" s="15" t="s">
        <v>82</v>
      </c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>
      <c r="A33" s="45" t="s">
        <v>110</v>
      </c>
      <c r="B33" s="3" t="s">
        <v>40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8</v>
      </c>
      <c r="P33" s="14">
        <v>0</v>
      </c>
      <c r="Q33" s="14" t="s">
        <v>62</v>
      </c>
      <c r="R33" s="25">
        <v>3</v>
      </c>
      <c r="S33" s="15" t="s">
        <v>70</v>
      </c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2.75">
      <c r="A34" s="45" t="s">
        <v>111</v>
      </c>
      <c r="B34" s="3" t="s">
        <v>75</v>
      </c>
      <c r="C34" s="12"/>
      <c r="D34" s="12"/>
      <c r="E34" s="12"/>
      <c r="F34" s="12"/>
      <c r="G34" s="12"/>
      <c r="H34" s="12"/>
      <c r="I34" s="12"/>
      <c r="J34" s="12"/>
      <c r="K34" s="14">
        <v>8</v>
      </c>
      <c r="L34" s="14">
        <v>0</v>
      </c>
      <c r="M34" s="14" t="s">
        <v>11</v>
      </c>
      <c r="N34" s="14">
        <v>3</v>
      </c>
      <c r="O34" s="12"/>
      <c r="P34" s="12"/>
      <c r="Q34" s="12"/>
      <c r="R34" s="12"/>
      <c r="S34" s="15" t="s">
        <v>41</v>
      </c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19" ht="12.75">
      <c r="A35" s="45" t="s">
        <v>112</v>
      </c>
      <c r="B35" s="3" t="s">
        <v>42</v>
      </c>
      <c r="C35" s="12"/>
      <c r="D35" s="12"/>
      <c r="E35" s="12"/>
      <c r="F35" s="12"/>
      <c r="G35" s="14">
        <v>15</v>
      </c>
      <c r="H35" s="14">
        <v>0</v>
      </c>
      <c r="I35" s="14" t="s">
        <v>11</v>
      </c>
      <c r="J35" s="14">
        <v>3</v>
      </c>
      <c r="K35" s="12"/>
      <c r="L35" s="12"/>
      <c r="M35" s="12"/>
      <c r="N35" s="12"/>
      <c r="O35" s="12"/>
      <c r="P35" s="12"/>
      <c r="Q35" s="12"/>
      <c r="R35" s="12"/>
      <c r="S35" s="15" t="s">
        <v>76</v>
      </c>
    </row>
    <row r="36" spans="1:19" ht="12.75">
      <c r="A36" s="45" t="s">
        <v>113</v>
      </c>
      <c r="B36" s="3" t="s">
        <v>43</v>
      </c>
      <c r="C36" s="12"/>
      <c r="D36" s="12"/>
      <c r="E36" s="12"/>
      <c r="F36" s="12"/>
      <c r="G36" s="12"/>
      <c r="H36" s="12"/>
      <c r="I36" s="12"/>
      <c r="J36" s="12"/>
      <c r="K36" s="14">
        <v>15</v>
      </c>
      <c r="L36" s="14">
        <v>0</v>
      </c>
      <c r="M36" s="14" t="s">
        <v>11</v>
      </c>
      <c r="N36" s="14">
        <v>3</v>
      </c>
      <c r="O36" s="12"/>
      <c r="P36" s="12"/>
      <c r="Q36" s="12"/>
      <c r="R36" s="12"/>
      <c r="S36" s="15" t="s">
        <v>44</v>
      </c>
    </row>
    <row r="37" spans="1:19" ht="13.5" thickBot="1">
      <c r="A37" s="45" t="s">
        <v>143</v>
      </c>
      <c r="B37" s="3" t="s">
        <v>141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4">
        <v>8</v>
      </c>
      <c r="P37" s="14">
        <v>0</v>
      </c>
      <c r="Q37" s="14" t="s">
        <v>11</v>
      </c>
      <c r="R37" s="25">
        <v>3</v>
      </c>
      <c r="S37" s="15" t="s">
        <v>44</v>
      </c>
    </row>
    <row r="38" spans="1:19" ht="13.5" customHeight="1" thickBot="1">
      <c r="A38" s="60" t="s">
        <v>19</v>
      </c>
      <c r="B38" s="62"/>
      <c r="C38" s="31">
        <f>SUM(C29:C37)</f>
        <v>0</v>
      </c>
      <c r="D38" s="31">
        <f>SUM(D29:D37)</f>
        <v>0</v>
      </c>
      <c r="E38" s="58">
        <f>SUM(E29:E37)</f>
        <v>0</v>
      </c>
      <c r="F38" s="59"/>
      <c r="G38" s="31">
        <f>SUM(G29:G37)</f>
        <v>25</v>
      </c>
      <c r="H38" s="31">
        <f>SUM(H29:H37)</f>
        <v>0</v>
      </c>
      <c r="I38" s="58">
        <f>SUM(J29:J37)</f>
        <v>6</v>
      </c>
      <c r="J38" s="59"/>
      <c r="K38" s="31">
        <f>SUM(K29:K37)</f>
        <v>51</v>
      </c>
      <c r="L38" s="31">
        <f>SUM(L29:L37)</f>
        <v>0</v>
      </c>
      <c r="M38" s="58">
        <f>SUM(N29:N37)</f>
        <v>15</v>
      </c>
      <c r="N38" s="59"/>
      <c r="O38" s="31">
        <f>SUM(O29:O37)</f>
        <v>16</v>
      </c>
      <c r="P38" s="31">
        <f>SUM(P29:P37)</f>
        <v>0</v>
      </c>
      <c r="Q38" s="58">
        <f>SUM(R29:R37)</f>
        <v>6</v>
      </c>
      <c r="R38" s="59"/>
      <c r="S38" s="33"/>
    </row>
    <row r="39" spans="1:19" ht="13.5" customHeight="1" thickBot="1">
      <c r="A39" s="60" t="s">
        <v>48</v>
      </c>
      <c r="B39" s="62"/>
      <c r="C39" s="20">
        <f>C16+C28+C38</f>
        <v>75</v>
      </c>
      <c r="D39" s="20">
        <f>D16+D28+D38</f>
        <v>0</v>
      </c>
      <c r="E39" s="58">
        <f>E16+E28+E38</f>
        <v>18</v>
      </c>
      <c r="F39" s="59"/>
      <c r="G39" s="20">
        <f>G16+G28+G38</f>
        <v>95</v>
      </c>
      <c r="H39" s="20">
        <f>H16+H28+H38</f>
        <v>0</v>
      </c>
      <c r="I39" s="58">
        <f>I16+I28+I38</f>
        <v>21</v>
      </c>
      <c r="J39" s="59"/>
      <c r="K39" s="20">
        <f>K16+K28+K38</f>
        <v>76</v>
      </c>
      <c r="L39" s="20">
        <f>L16+L28+L38</f>
        <v>0</v>
      </c>
      <c r="M39" s="58">
        <f>M16+M28+M38</f>
        <v>19</v>
      </c>
      <c r="N39" s="59"/>
      <c r="O39" s="20">
        <f>O16+O28+O38</f>
        <v>62</v>
      </c>
      <c r="P39" s="20">
        <f>P16+P28+P38</f>
        <v>0</v>
      </c>
      <c r="Q39" s="58">
        <f>Q16+Q28+Q38</f>
        <v>20</v>
      </c>
      <c r="R39" s="59"/>
      <c r="S39" s="34"/>
    </row>
    <row r="40" spans="1:19" ht="13.5" customHeight="1" thickBot="1">
      <c r="A40" s="60" t="s">
        <v>142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2"/>
      <c r="S40" s="23"/>
    </row>
    <row r="41" spans="1:19" ht="13.5" customHeight="1">
      <c r="A41" s="1" t="s">
        <v>144</v>
      </c>
      <c r="B41" s="10" t="s">
        <v>30</v>
      </c>
      <c r="C41" s="12"/>
      <c r="D41" s="12"/>
      <c r="E41" s="12"/>
      <c r="F41" s="12"/>
      <c r="G41" s="12"/>
      <c r="H41" s="12"/>
      <c r="I41" s="12"/>
      <c r="J41" s="12"/>
      <c r="K41" s="11">
        <v>8</v>
      </c>
      <c r="L41" s="11">
        <v>0</v>
      </c>
      <c r="M41" s="11" t="s">
        <v>62</v>
      </c>
      <c r="N41" s="11">
        <v>3</v>
      </c>
      <c r="O41" s="12"/>
      <c r="P41" s="12"/>
      <c r="Q41" s="12"/>
      <c r="R41" s="12"/>
      <c r="S41" s="13" t="s">
        <v>31</v>
      </c>
    </row>
    <row r="42" spans="1:19" ht="13.5" customHeight="1">
      <c r="A42" s="2" t="s">
        <v>114</v>
      </c>
      <c r="B42" s="3" t="s">
        <v>73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4">
        <v>8</v>
      </c>
      <c r="P42" s="14">
        <v>0</v>
      </c>
      <c r="Q42" s="14" t="s">
        <v>11</v>
      </c>
      <c r="R42" s="14">
        <v>3</v>
      </c>
      <c r="S42" s="35" t="s">
        <v>85</v>
      </c>
    </row>
    <row r="43" spans="1:19" ht="13.5" customHeight="1">
      <c r="A43" s="2" t="s">
        <v>115</v>
      </c>
      <c r="B43" s="3" t="s">
        <v>36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4">
        <v>8</v>
      </c>
      <c r="P43" s="14">
        <v>0</v>
      </c>
      <c r="Q43" s="14" t="s">
        <v>62</v>
      </c>
      <c r="R43" s="14">
        <v>3</v>
      </c>
      <c r="S43" s="35" t="s">
        <v>37</v>
      </c>
    </row>
    <row r="44" spans="1:19" ht="13.5" customHeight="1">
      <c r="A44" s="2" t="s">
        <v>116</v>
      </c>
      <c r="B44" s="3" t="s">
        <v>35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4">
        <v>10</v>
      </c>
      <c r="P44" s="14">
        <v>0</v>
      </c>
      <c r="Q44" s="14" t="s">
        <v>11</v>
      </c>
      <c r="R44" s="14">
        <v>3</v>
      </c>
      <c r="S44" s="35" t="s">
        <v>16</v>
      </c>
    </row>
    <row r="45" spans="1:19" ht="13.5" customHeight="1">
      <c r="A45" s="2" t="s">
        <v>117</v>
      </c>
      <c r="B45" s="3" t="s">
        <v>45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4">
        <v>8</v>
      </c>
      <c r="P45" s="14">
        <v>0</v>
      </c>
      <c r="Q45" s="14" t="s">
        <v>11</v>
      </c>
      <c r="R45" s="14">
        <v>3</v>
      </c>
      <c r="S45" s="35" t="s">
        <v>76</v>
      </c>
    </row>
    <row r="46" spans="1:19" ht="13.5" customHeight="1">
      <c r="A46" s="2" t="s">
        <v>118</v>
      </c>
      <c r="B46" s="3" t="s">
        <v>46</v>
      </c>
      <c r="C46" s="12"/>
      <c r="D46" s="12"/>
      <c r="E46" s="12"/>
      <c r="F46" s="12"/>
      <c r="G46" s="12"/>
      <c r="H46" s="12"/>
      <c r="I46" s="12"/>
      <c r="J46" s="12"/>
      <c r="K46" s="14">
        <v>10</v>
      </c>
      <c r="L46" s="14">
        <v>0</v>
      </c>
      <c r="M46" s="14" t="s">
        <v>62</v>
      </c>
      <c r="N46" s="14">
        <v>3</v>
      </c>
      <c r="O46" s="12"/>
      <c r="P46" s="12"/>
      <c r="Q46" s="12"/>
      <c r="R46" s="12"/>
      <c r="S46" s="15" t="s">
        <v>47</v>
      </c>
    </row>
    <row r="47" spans="1:19" ht="12.75">
      <c r="A47" s="2" t="s">
        <v>119</v>
      </c>
      <c r="B47" s="3" t="s">
        <v>49</v>
      </c>
      <c r="C47" s="6"/>
      <c r="D47" s="6"/>
      <c r="E47" s="6"/>
      <c r="F47" s="6"/>
      <c r="G47" s="5"/>
      <c r="H47" s="5"/>
      <c r="I47" s="5"/>
      <c r="J47" s="5"/>
      <c r="K47" s="14">
        <v>8</v>
      </c>
      <c r="L47" s="14">
        <v>0</v>
      </c>
      <c r="M47" s="14" t="s">
        <v>62</v>
      </c>
      <c r="N47" s="14">
        <v>3</v>
      </c>
      <c r="O47" s="36"/>
      <c r="P47" s="36"/>
      <c r="Q47" s="36"/>
      <c r="R47" s="36"/>
      <c r="S47" s="15" t="s">
        <v>84</v>
      </c>
    </row>
    <row r="48" spans="1:19" ht="12.75">
      <c r="A48" s="2" t="s">
        <v>120</v>
      </c>
      <c r="B48" s="3" t="s">
        <v>50</v>
      </c>
      <c r="C48" s="6"/>
      <c r="D48" s="6"/>
      <c r="E48" s="6"/>
      <c r="F48" s="6"/>
      <c r="G48" s="14">
        <v>10</v>
      </c>
      <c r="H48" s="14">
        <v>0</v>
      </c>
      <c r="I48" s="14" t="s">
        <v>11</v>
      </c>
      <c r="J48" s="14">
        <v>3</v>
      </c>
      <c r="K48" s="6"/>
      <c r="L48" s="6"/>
      <c r="M48" s="6"/>
      <c r="N48" s="6"/>
      <c r="O48" s="6"/>
      <c r="P48" s="6"/>
      <c r="Q48" s="6"/>
      <c r="R48" s="6"/>
      <c r="S48" s="15" t="s">
        <v>16</v>
      </c>
    </row>
    <row r="49" spans="1:19" ht="12.75">
      <c r="A49" s="2" t="s">
        <v>121</v>
      </c>
      <c r="B49" s="3" t="s">
        <v>51</v>
      </c>
      <c r="C49" s="5"/>
      <c r="D49" s="5"/>
      <c r="E49" s="5"/>
      <c r="F49" s="5"/>
      <c r="G49" s="14">
        <v>10</v>
      </c>
      <c r="H49" s="14">
        <v>0</v>
      </c>
      <c r="I49" s="14" t="s">
        <v>62</v>
      </c>
      <c r="J49" s="14">
        <v>3</v>
      </c>
      <c r="K49" s="36"/>
      <c r="L49" s="36"/>
      <c r="M49" s="36"/>
      <c r="N49" s="36"/>
      <c r="O49" s="6"/>
      <c r="P49" s="6"/>
      <c r="Q49" s="6"/>
      <c r="R49" s="6"/>
      <c r="S49" s="15" t="s">
        <v>150</v>
      </c>
    </row>
    <row r="50" spans="1:19" ht="12.75">
      <c r="A50" s="2" t="s">
        <v>122</v>
      </c>
      <c r="B50" s="37" t="s">
        <v>52</v>
      </c>
      <c r="C50" s="14">
        <v>8</v>
      </c>
      <c r="D50" s="14">
        <v>0</v>
      </c>
      <c r="E50" s="14" t="s">
        <v>11</v>
      </c>
      <c r="F50" s="14">
        <v>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 t="s">
        <v>41</v>
      </c>
    </row>
    <row r="51" spans="1:19" ht="12.75">
      <c r="A51" s="2" t="s">
        <v>123</v>
      </c>
      <c r="B51" s="3" t="s">
        <v>53</v>
      </c>
      <c r="C51" s="6"/>
      <c r="D51" s="6"/>
      <c r="E51" s="6"/>
      <c r="F51" s="6"/>
      <c r="G51" s="14">
        <v>15</v>
      </c>
      <c r="H51" s="14">
        <v>0</v>
      </c>
      <c r="I51" s="14" t="s">
        <v>11</v>
      </c>
      <c r="J51" s="14">
        <v>3</v>
      </c>
      <c r="K51" s="6"/>
      <c r="L51" s="6"/>
      <c r="M51" s="6"/>
      <c r="N51" s="6"/>
      <c r="O51" s="36"/>
      <c r="P51" s="36"/>
      <c r="Q51" s="36"/>
      <c r="R51" s="36"/>
      <c r="S51" s="15" t="s">
        <v>47</v>
      </c>
    </row>
    <row r="52" spans="1:19" ht="12.75">
      <c r="A52" s="2" t="s">
        <v>124</v>
      </c>
      <c r="B52" s="3" t="s">
        <v>54</v>
      </c>
      <c r="C52" s="6"/>
      <c r="D52" s="6"/>
      <c r="E52" s="6"/>
      <c r="F52" s="6"/>
      <c r="G52" s="36"/>
      <c r="H52" s="36"/>
      <c r="I52" s="36"/>
      <c r="J52" s="36"/>
      <c r="K52" s="14">
        <v>15</v>
      </c>
      <c r="L52" s="14">
        <v>0</v>
      </c>
      <c r="M52" s="14" t="s">
        <v>11</v>
      </c>
      <c r="N52" s="14">
        <v>3</v>
      </c>
      <c r="O52" s="6"/>
      <c r="P52" s="6"/>
      <c r="Q52" s="6"/>
      <c r="R52" s="6"/>
      <c r="S52" s="15" t="s">
        <v>151</v>
      </c>
    </row>
    <row r="53" spans="1:19" ht="12.75">
      <c r="A53" s="2" t="s">
        <v>125</v>
      </c>
      <c r="B53" s="3" t="s">
        <v>79</v>
      </c>
      <c r="C53" s="6"/>
      <c r="D53" s="6"/>
      <c r="E53" s="6"/>
      <c r="F53" s="6"/>
      <c r="G53" s="36"/>
      <c r="H53" s="36"/>
      <c r="I53" s="36"/>
      <c r="J53" s="36"/>
      <c r="K53" s="14">
        <v>8</v>
      </c>
      <c r="L53" s="14">
        <v>0</v>
      </c>
      <c r="M53" s="14" t="s">
        <v>62</v>
      </c>
      <c r="N53" s="14">
        <v>3</v>
      </c>
      <c r="O53" s="6"/>
      <c r="P53" s="6"/>
      <c r="Q53" s="6"/>
      <c r="R53" s="6"/>
      <c r="S53" s="15" t="s">
        <v>81</v>
      </c>
    </row>
    <row r="54" spans="1:19" ht="12.75">
      <c r="A54" s="2" t="s">
        <v>126</v>
      </c>
      <c r="B54" s="37" t="s">
        <v>55</v>
      </c>
      <c r="C54" s="14">
        <v>10</v>
      </c>
      <c r="D54" s="14">
        <v>0</v>
      </c>
      <c r="E54" s="14" t="s">
        <v>11</v>
      </c>
      <c r="F54" s="14">
        <v>3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15" t="s">
        <v>44</v>
      </c>
    </row>
    <row r="55" spans="1:19" ht="12.75">
      <c r="A55" s="2" t="s">
        <v>127</v>
      </c>
      <c r="B55" s="37" t="s">
        <v>56</v>
      </c>
      <c r="C55" s="14">
        <v>8</v>
      </c>
      <c r="D55" s="14">
        <v>0</v>
      </c>
      <c r="E55" s="14" t="s">
        <v>62</v>
      </c>
      <c r="F55" s="14">
        <v>3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15" t="s">
        <v>76</v>
      </c>
    </row>
    <row r="56" spans="1:19" ht="12.75">
      <c r="A56" s="2" t="s">
        <v>128</v>
      </c>
      <c r="B56" s="37" t="s">
        <v>57</v>
      </c>
      <c r="C56" s="14">
        <v>10</v>
      </c>
      <c r="D56" s="14">
        <v>0</v>
      </c>
      <c r="E56" s="14" t="s">
        <v>11</v>
      </c>
      <c r="F56" s="14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15" t="s">
        <v>76</v>
      </c>
    </row>
    <row r="57" spans="1:19" ht="12.75">
      <c r="A57" s="2" t="s">
        <v>129</v>
      </c>
      <c r="B57" s="3" t="s">
        <v>58</v>
      </c>
      <c r="C57" s="6"/>
      <c r="D57" s="6"/>
      <c r="E57" s="6"/>
      <c r="F57" s="6"/>
      <c r="G57" s="5"/>
      <c r="H57" s="5"/>
      <c r="I57" s="5"/>
      <c r="J57" s="5"/>
      <c r="K57" s="14">
        <v>8</v>
      </c>
      <c r="L57" s="14">
        <v>0</v>
      </c>
      <c r="M57" s="14" t="s">
        <v>11</v>
      </c>
      <c r="N57" s="14">
        <v>3</v>
      </c>
      <c r="O57" s="6"/>
      <c r="P57" s="6"/>
      <c r="Q57" s="6"/>
      <c r="R57" s="6"/>
      <c r="S57" s="15" t="s">
        <v>16</v>
      </c>
    </row>
    <row r="58" spans="1:19" ht="12.75">
      <c r="A58" s="2" t="s">
        <v>130</v>
      </c>
      <c r="B58" s="37" t="s">
        <v>59</v>
      </c>
      <c r="C58" s="14">
        <v>10</v>
      </c>
      <c r="D58" s="14">
        <v>0</v>
      </c>
      <c r="E58" s="14" t="s">
        <v>11</v>
      </c>
      <c r="F58" s="14">
        <v>3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5" t="s">
        <v>16</v>
      </c>
    </row>
    <row r="59" spans="1:19" ht="12.75">
      <c r="A59" s="2" t="s">
        <v>131</v>
      </c>
      <c r="B59" s="3" t="s">
        <v>60</v>
      </c>
      <c r="C59" s="6"/>
      <c r="D59" s="6"/>
      <c r="E59" s="6"/>
      <c r="F59" s="6"/>
      <c r="G59" s="14">
        <v>10</v>
      </c>
      <c r="H59" s="14">
        <v>0</v>
      </c>
      <c r="I59" s="14" t="s">
        <v>11</v>
      </c>
      <c r="J59" s="14">
        <v>3</v>
      </c>
      <c r="K59" s="6"/>
      <c r="L59" s="6"/>
      <c r="M59" s="6"/>
      <c r="N59" s="6"/>
      <c r="O59" s="6"/>
      <c r="P59" s="6"/>
      <c r="Q59" s="6"/>
      <c r="R59" s="6"/>
      <c r="S59" s="15" t="s">
        <v>61</v>
      </c>
    </row>
    <row r="60" spans="1:19" ht="13.5" thickBot="1">
      <c r="A60" s="44" t="s">
        <v>132</v>
      </c>
      <c r="B60" s="16" t="s">
        <v>68</v>
      </c>
      <c r="C60" s="6"/>
      <c r="D60" s="6"/>
      <c r="E60" s="6"/>
      <c r="F60" s="6"/>
      <c r="G60" s="17">
        <v>10</v>
      </c>
      <c r="H60" s="17">
        <v>0</v>
      </c>
      <c r="I60" s="17" t="s">
        <v>11</v>
      </c>
      <c r="J60" s="17">
        <v>3</v>
      </c>
      <c r="K60" s="6"/>
      <c r="L60" s="6"/>
      <c r="M60" s="6"/>
      <c r="N60" s="6"/>
      <c r="O60" s="6"/>
      <c r="P60" s="6"/>
      <c r="Q60" s="6"/>
      <c r="R60" s="6"/>
      <c r="S60" s="18" t="s">
        <v>69</v>
      </c>
    </row>
    <row r="61" spans="1:19" ht="13.5" customHeight="1" thickBot="1">
      <c r="A61" s="60" t="s">
        <v>63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23"/>
    </row>
    <row r="62" spans="1:19" ht="13.5" thickBot="1">
      <c r="A62" s="47" t="s">
        <v>133</v>
      </c>
      <c r="B62" s="38" t="s">
        <v>87</v>
      </c>
      <c r="C62" s="24"/>
      <c r="D62" s="24"/>
      <c r="E62" s="24"/>
      <c r="F62" s="24"/>
      <c r="G62" s="11">
        <v>0</v>
      </c>
      <c r="H62" s="11">
        <v>5</v>
      </c>
      <c r="I62" s="11" t="s">
        <v>62</v>
      </c>
      <c r="J62" s="11">
        <v>5</v>
      </c>
      <c r="K62" s="24"/>
      <c r="L62" s="24"/>
      <c r="M62" s="24"/>
      <c r="N62" s="24"/>
      <c r="O62" s="24"/>
      <c r="P62" s="24"/>
      <c r="Q62" s="24"/>
      <c r="R62" s="24"/>
      <c r="S62" s="39"/>
    </row>
    <row r="63" spans="1:19" ht="13.5" thickBot="1">
      <c r="A63" s="48" t="s">
        <v>134</v>
      </c>
      <c r="B63" s="40" t="s">
        <v>88</v>
      </c>
      <c r="C63" s="12"/>
      <c r="D63" s="12"/>
      <c r="E63" s="12"/>
      <c r="F63" s="12"/>
      <c r="G63" s="12"/>
      <c r="H63" s="12"/>
      <c r="I63" s="12"/>
      <c r="J63" s="12"/>
      <c r="K63" s="14">
        <v>0</v>
      </c>
      <c r="L63" s="14">
        <v>10</v>
      </c>
      <c r="M63" s="14" t="s">
        <v>62</v>
      </c>
      <c r="N63" s="14">
        <v>10</v>
      </c>
      <c r="O63" s="12"/>
      <c r="P63" s="12"/>
      <c r="Q63" s="12"/>
      <c r="R63" s="12"/>
      <c r="S63" s="8"/>
    </row>
    <row r="64" spans="1:19" ht="13.5" thickBot="1">
      <c r="A64" s="48" t="s">
        <v>135</v>
      </c>
      <c r="B64" s="40" t="s">
        <v>89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7">
        <v>0</v>
      </c>
      <c r="P64" s="17">
        <v>10</v>
      </c>
      <c r="Q64" s="17" t="s">
        <v>62</v>
      </c>
      <c r="R64" s="17">
        <v>15</v>
      </c>
      <c r="S64" s="8"/>
    </row>
    <row r="65" spans="1:19" ht="14.25" thickBot="1">
      <c r="A65" s="49"/>
      <c r="B65" s="41" t="s">
        <v>19</v>
      </c>
      <c r="C65" s="21"/>
      <c r="D65" s="21"/>
      <c r="E65" s="21"/>
      <c r="F65" s="21"/>
      <c r="G65" s="31">
        <v>0</v>
      </c>
      <c r="H65" s="20">
        <v>5</v>
      </c>
      <c r="I65" s="58">
        <v>5</v>
      </c>
      <c r="J65" s="59"/>
      <c r="K65" s="20">
        <v>0</v>
      </c>
      <c r="L65" s="20">
        <v>10</v>
      </c>
      <c r="M65" s="58">
        <v>10</v>
      </c>
      <c r="N65" s="59"/>
      <c r="O65" s="20">
        <v>0</v>
      </c>
      <c r="P65" s="20">
        <v>10</v>
      </c>
      <c r="Q65" s="58">
        <v>15</v>
      </c>
      <c r="R65" s="59"/>
      <c r="S65" s="42"/>
    </row>
    <row r="66" spans="2:19" ht="13.5" thickBot="1">
      <c r="B66" s="43" t="s">
        <v>64</v>
      </c>
      <c r="C66" s="55">
        <f>E39</f>
        <v>18</v>
      </c>
      <c r="D66" s="56"/>
      <c r="E66" s="56"/>
      <c r="F66" s="57"/>
      <c r="G66" s="55">
        <f>I39</f>
        <v>21</v>
      </c>
      <c r="H66" s="56"/>
      <c r="I66" s="56"/>
      <c r="J66" s="57"/>
      <c r="K66" s="55">
        <f>M39</f>
        <v>19</v>
      </c>
      <c r="L66" s="56"/>
      <c r="M66" s="56"/>
      <c r="N66" s="57"/>
      <c r="O66" s="55">
        <f>Q39</f>
        <v>20</v>
      </c>
      <c r="P66" s="56"/>
      <c r="Q66" s="56"/>
      <c r="R66" s="57"/>
      <c r="S66" s="7">
        <f>SUM(C66:R66)</f>
        <v>78</v>
      </c>
    </row>
    <row r="67" spans="2:19" ht="13.5" thickBot="1">
      <c r="B67" s="43" t="s">
        <v>65</v>
      </c>
      <c r="C67" s="55">
        <v>6</v>
      </c>
      <c r="D67" s="56"/>
      <c r="E67" s="56"/>
      <c r="F67" s="57"/>
      <c r="G67" s="55">
        <v>3</v>
      </c>
      <c r="H67" s="56"/>
      <c r="I67" s="56"/>
      <c r="J67" s="57"/>
      <c r="K67" s="55">
        <v>3</v>
      </c>
      <c r="L67" s="56"/>
      <c r="M67" s="56"/>
      <c r="N67" s="57"/>
      <c r="O67" s="55"/>
      <c r="P67" s="56"/>
      <c r="Q67" s="56"/>
      <c r="R67" s="57"/>
      <c r="S67" s="9">
        <f>SUM(C67:R67)</f>
        <v>12</v>
      </c>
    </row>
    <row r="68" spans="2:19" ht="13.5" thickBot="1">
      <c r="B68" s="43" t="s">
        <v>63</v>
      </c>
      <c r="C68" s="55"/>
      <c r="D68" s="56"/>
      <c r="E68" s="56"/>
      <c r="F68" s="57"/>
      <c r="G68" s="55">
        <f>I65</f>
        <v>5</v>
      </c>
      <c r="H68" s="56"/>
      <c r="I68" s="56"/>
      <c r="J68" s="57"/>
      <c r="K68" s="55">
        <f>M65</f>
        <v>10</v>
      </c>
      <c r="L68" s="56"/>
      <c r="M68" s="56"/>
      <c r="N68" s="57"/>
      <c r="O68" s="55">
        <f>Q65</f>
        <v>15</v>
      </c>
      <c r="P68" s="56"/>
      <c r="Q68" s="56"/>
      <c r="R68" s="57"/>
      <c r="S68" s="9">
        <f>SUM(C68:R68)</f>
        <v>30</v>
      </c>
    </row>
    <row r="69" spans="2:19" ht="13.5" thickBot="1">
      <c r="B69" s="43" t="s">
        <v>66</v>
      </c>
      <c r="C69" s="55">
        <f>SUM(C66:F68)</f>
        <v>24</v>
      </c>
      <c r="D69" s="56"/>
      <c r="E69" s="56"/>
      <c r="F69" s="57"/>
      <c r="G69" s="55">
        <f>SUM(G66:J68)</f>
        <v>29</v>
      </c>
      <c r="H69" s="56"/>
      <c r="I69" s="56"/>
      <c r="J69" s="57"/>
      <c r="K69" s="55">
        <f>SUM(K66:N68)</f>
        <v>32</v>
      </c>
      <c r="L69" s="56"/>
      <c r="M69" s="56"/>
      <c r="N69" s="57"/>
      <c r="O69" s="55">
        <f>SUM(O66:R68)</f>
        <v>35</v>
      </c>
      <c r="P69" s="56"/>
      <c r="Q69" s="56"/>
      <c r="R69" s="57"/>
      <c r="S69" s="7">
        <f>SUM(C69:R69)</f>
        <v>120</v>
      </c>
    </row>
    <row r="70" spans="2:19" ht="13.5" thickBot="1">
      <c r="B70" s="43" t="s">
        <v>19</v>
      </c>
      <c r="C70" s="55">
        <f>C39</f>
        <v>75</v>
      </c>
      <c r="D70" s="56"/>
      <c r="E70" s="56"/>
      <c r="F70" s="57"/>
      <c r="G70" s="55">
        <f>G39</f>
        <v>95</v>
      </c>
      <c r="H70" s="56"/>
      <c r="I70" s="56"/>
      <c r="J70" s="57"/>
      <c r="K70" s="55">
        <f>K39</f>
        <v>76</v>
      </c>
      <c r="L70" s="56"/>
      <c r="M70" s="56"/>
      <c r="N70" s="57"/>
      <c r="O70" s="55">
        <f>O39</f>
        <v>62</v>
      </c>
      <c r="P70" s="56"/>
      <c r="Q70" s="56"/>
      <c r="R70" s="57"/>
      <c r="S70" s="9">
        <f>SUM(C70:R70)</f>
        <v>308</v>
      </c>
    </row>
    <row r="72" spans="1:19" ht="33" customHeight="1">
      <c r="A72" s="52" t="s">
        <v>136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</row>
    <row r="73" spans="1:19" ht="27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</row>
    <row r="74" spans="1:19" ht="30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</row>
  </sheetData>
  <sheetProtection/>
  <mergeCells count="55">
    <mergeCell ref="A9:S9"/>
    <mergeCell ref="A7:A8"/>
    <mergeCell ref="B2:S2"/>
    <mergeCell ref="B7:B8"/>
    <mergeCell ref="C7:F7"/>
    <mergeCell ref="G7:J7"/>
    <mergeCell ref="K7:N7"/>
    <mergeCell ref="O7:R7"/>
    <mergeCell ref="S7:S8"/>
    <mergeCell ref="B3:S3"/>
    <mergeCell ref="A38:B38"/>
    <mergeCell ref="A39:B39"/>
    <mergeCell ref="A40:R40"/>
    <mergeCell ref="A16:B16"/>
    <mergeCell ref="A17:R17"/>
    <mergeCell ref="A28:B28"/>
    <mergeCell ref="E16:F16"/>
    <mergeCell ref="I28:J28"/>
    <mergeCell ref="M28:N28"/>
    <mergeCell ref="Q28:R28"/>
    <mergeCell ref="O66:R66"/>
    <mergeCell ref="A61:R61"/>
    <mergeCell ref="C67:F67"/>
    <mergeCell ref="G67:J67"/>
    <mergeCell ref="K67:N67"/>
    <mergeCell ref="I65:J65"/>
    <mergeCell ref="Q65:R65"/>
    <mergeCell ref="O67:R67"/>
    <mergeCell ref="O69:R69"/>
    <mergeCell ref="C70:F70"/>
    <mergeCell ref="G70:J70"/>
    <mergeCell ref="K70:N70"/>
    <mergeCell ref="O70:R70"/>
    <mergeCell ref="O68:R68"/>
    <mergeCell ref="C69:F69"/>
    <mergeCell ref="G69:J69"/>
    <mergeCell ref="K69:N69"/>
    <mergeCell ref="G68:J68"/>
    <mergeCell ref="I39:J39"/>
    <mergeCell ref="M38:N38"/>
    <mergeCell ref="M39:N39"/>
    <mergeCell ref="C66:F66"/>
    <mergeCell ref="G66:J66"/>
    <mergeCell ref="K66:N66"/>
    <mergeCell ref="E38:F38"/>
    <mergeCell ref="A72:S72"/>
    <mergeCell ref="A73:S73"/>
    <mergeCell ref="A74:S74"/>
    <mergeCell ref="K68:N68"/>
    <mergeCell ref="Q38:R38"/>
    <mergeCell ref="Q39:R39"/>
    <mergeCell ref="M65:N65"/>
    <mergeCell ref="C68:F68"/>
    <mergeCell ref="E39:F39"/>
    <mergeCell ref="I38:J38"/>
  </mergeCell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3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Guthyné Kerekes Gizella</cp:lastModifiedBy>
  <cp:lastPrinted>2017-04-28T08:44:53Z</cp:lastPrinted>
  <dcterms:created xsi:type="dcterms:W3CDTF">2009-08-05T06:50:08Z</dcterms:created>
  <dcterms:modified xsi:type="dcterms:W3CDTF">2019-03-27T10:43:17Z</dcterms:modified>
  <cp:category/>
  <cp:version/>
  <cp:contentType/>
  <cp:contentStatus/>
</cp:coreProperties>
</file>