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övényorvos-végleges" sheetId="1" r:id="rId1"/>
  </sheets>
  <definedNames>
    <definedName name="_xlnm.Print_Titles" localSheetId="0">'Növényorvos-végleges'!$5:$7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47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26" authorId="0">
      <text>
        <r>
          <rPr>
            <b/>
            <sz val="9"/>
            <rFont val="Tahoma"/>
            <family val="2"/>
          </rPr>
          <t>aláírásról gyakorlati jegyre változtatva: 2019.05.06.</t>
        </r>
      </text>
    </comment>
  </commentList>
</comments>
</file>

<file path=xl/sharedStrings.xml><?xml version="1.0" encoding="utf-8"?>
<sst xmlns="http://schemas.openxmlformats.org/spreadsheetml/2006/main" count="208" uniqueCount="135">
  <si>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</si>
  <si>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</si>
  <si>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</si>
  <si>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</si>
  <si>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</si>
  <si>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</si>
  <si>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</si>
  <si>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</si>
  <si>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</si>
  <si>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</si>
  <si>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Alapozó és szakmai törzstárgyak</t>
  </si>
  <si>
    <t>Növényvédelmi kémia</t>
  </si>
  <si>
    <t>G</t>
  </si>
  <si>
    <t>Balláné Dr. Kovács Andrea</t>
  </si>
  <si>
    <t>Környezetvédelem és ökotoxikológia</t>
  </si>
  <si>
    <t>K</t>
  </si>
  <si>
    <t>Dr. Nagy Antal</t>
  </si>
  <si>
    <t>Növénytermesztéstan</t>
  </si>
  <si>
    <t>Dr. Csajbók József</t>
  </si>
  <si>
    <t>Általános növénykórtan és diagnosztika</t>
  </si>
  <si>
    <t>Dr. Kövics György</t>
  </si>
  <si>
    <t>Növényvédelmi állattan és ökológia</t>
  </si>
  <si>
    <t>Dr. Bozsik András</t>
  </si>
  <si>
    <t>Herbológia</t>
  </si>
  <si>
    <t>Szilágyi Arnold</t>
  </si>
  <si>
    <t>Növényvédelmi mikológia</t>
  </si>
  <si>
    <t>Növényvédelmi entomológia I.</t>
  </si>
  <si>
    <t>Növényvédelmi műszaki ismeretek és alkalmazástechnológia</t>
  </si>
  <si>
    <t>Dr. Hagymássy Zoltán</t>
  </si>
  <si>
    <t>Kertészet</t>
  </si>
  <si>
    <t>Takácsné Dr. Hájos Mária</t>
  </si>
  <si>
    <t>Alternatív gazdálkodási és vidékfejlesztési ismeretek</t>
  </si>
  <si>
    <t>Molekuláris biológia</t>
  </si>
  <si>
    <t>Dr. Karaffa Erzsébet</t>
  </si>
  <si>
    <t>Növényvédelmi informatika és szaktanácsadás</t>
  </si>
  <si>
    <t>Alk. növénybiotechnológia és rezisztenciabiológia</t>
  </si>
  <si>
    <t>Dr. Fári Miklós</t>
  </si>
  <si>
    <t>Előrejelzés és integrált növényvédelem</t>
  </si>
  <si>
    <t>Dr. Radócz László</t>
  </si>
  <si>
    <t>Növényvédelmi jog és szakigazgatás, élelmiszerbiztonság</t>
  </si>
  <si>
    <t>Dr. Tarcali Gábor</t>
  </si>
  <si>
    <t>Óraszám összesen</t>
  </si>
  <si>
    <t>Nyári gyakorlat</t>
  </si>
  <si>
    <t>A</t>
  </si>
  <si>
    <t>Testnevelés</t>
  </si>
  <si>
    <t>Kötelezően választható tárgyak</t>
  </si>
  <si>
    <t>Részletes növénykórtan I.</t>
  </si>
  <si>
    <t>Növényvédelmi entomológia II.</t>
  </si>
  <si>
    <t>Gyomszabályozás I.</t>
  </si>
  <si>
    <t>Ökogazdaságok növényvédelme</t>
  </si>
  <si>
    <t>Növényvédelmi higiénia</t>
  </si>
  <si>
    <t>Dr. Legoza József</t>
  </si>
  <si>
    <t>Részletes növénykórtan II.</t>
  </si>
  <si>
    <t>Növényvédelmi entomológia III.</t>
  </si>
  <si>
    <t>Gyomszabályozás II.</t>
  </si>
  <si>
    <t>Üzemi növényvédelem</t>
  </si>
  <si>
    <t>Szabadon választható tárgyak</t>
  </si>
  <si>
    <t>(Legalább 6 kredit értékű tárgy választása kötelező)</t>
  </si>
  <si>
    <t>Növényvédelmi kísérletek tervezése és értékelése</t>
  </si>
  <si>
    <t>Kultúrális entomológia</t>
  </si>
  <si>
    <t>Gombaismeret, gombatoxikológia I.</t>
  </si>
  <si>
    <t>Állatok és növények gyűjtése, preparálása</t>
  </si>
  <si>
    <t>Gombaismeret, gombatoxikológia II.</t>
  </si>
  <si>
    <t>Tárolt termények károsítói</t>
  </si>
  <si>
    <t>Gyomkompetíció, gyomökológia</t>
  </si>
  <si>
    <t>Termesztőberendezések növényvédelmi problémái</t>
  </si>
  <si>
    <t>PCR a mikológiában</t>
  </si>
  <si>
    <t>Biológiai növényvédelem</t>
  </si>
  <si>
    <t>Diplomadolgozat</t>
  </si>
  <si>
    <t>Kötelező tárgyak kreditértékei</t>
  </si>
  <si>
    <t>Kötelezően választható tárgyak kreditértékei</t>
  </si>
  <si>
    <t>Szabadon választható tárgyak kreditértékei</t>
  </si>
  <si>
    <t>Diplomadolgozat kreditértéke</t>
  </si>
  <si>
    <t>Óraszám mindösszesen kötelező és köt választható</t>
  </si>
  <si>
    <t>Dr. Bai Attila</t>
  </si>
  <si>
    <t>Szaknyelvi tantárgycsoport</t>
  </si>
  <si>
    <t>Diplomamunka készítés I.</t>
  </si>
  <si>
    <t>Diplomamunka készítés II.</t>
  </si>
  <si>
    <t>Akadémiai nyelvi ismeretek</t>
  </si>
  <si>
    <t>Professzionális nyelvi ismeretek</t>
  </si>
  <si>
    <t>Szaknyelvi tárgyak kreditértéke</t>
  </si>
  <si>
    <t>Kredit mindösszesen kötelező és kötelezően választható</t>
  </si>
  <si>
    <t>Óraszám összesen (Szaknyelv + Diplomamunka)</t>
  </si>
  <si>
    <t>Óraszám mindösszesen (E+Gy/hét) kötelező és köt. választható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</si>
  <si>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</si>
  <si>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</si>
  <si>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</si>
  <si>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</si>
  <si>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</si>
  <si>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</si>
  <si>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</si>
  <si>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</si>
  <si>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</si>
  <si>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</si>
  <si>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</si>
  <si>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</si>
  <si>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</si>
  <si>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</si>
  <si>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</si>
  <si>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</si>
  <si>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</si>
  <si>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</si>
  <si>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</si>
  <si>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</si>
  <si>
    <t>MTMNO7017</t>
  </si>
  <si>
    <t>MTMNO7018</t>
  </si>
  <si>
    <t>MTMNO7019</t>
  </si>
  <si>
    <t>MTMNO7020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</si>
  <si>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</si>
  <si>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</si>
  <si>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</si>
  <si>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</si>
  <si>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</si>
  <si>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</si>
  <si>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</si>
  <si>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</si>
  <si>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</si>
  <si>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</si>
  <si>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</si>
  <si>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</si>
  <si>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</si>
  <si>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</si>
  <si>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MTMNO7035</t>
  </si>
  <si>
    <t>MTM7NY1</t>
  </si>
  <si>
    <t>MTM7NY2</t>
  </si>
  <si>
    <t>MTMNO7D1</t>
  </si>
  <si>
    <t>MTMNO7D2</t>
  </si>
  <si>
    <t>Tantárgy kódja:</t>
  </si>
  <si>
    <t>Növényorvos mesterszak tanterve</t>
  </si>
  <si>
    <t>MTMNO7D3</t>
  </si>
  <si>
    <t>Diplomamunka készítés III.</t>
  </si>
  <si>
    <t>MTMNO7GY</t>
  </si>
  <si>
    <t>Dr. Lengyel Péter</t>
  </si>
  <si>
    <t>Szakfelelős: Dr. Radócz László egyetemi docens</t>
  </si>
  <si>
    <t>2020. május 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</si>
</sst>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thin"/>
      <top style="thin"/>
      <bottom style="double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shrinkToFi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6" xfId="54" applyFont="1" applyFill="1" applyBorder="1" applyAlignment="1">
      <alignment/>
      <protection/>
    </xf>
    <xf numFmtId="0" fontId="6" fillId="0" borderId="17" xfId="54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25" xfId="54" applyFont="1" applyFill="1" applyBorder="1">
      <alignment/>
      <protection/>
    </xf>
    <xf numFmtId="0" fontId="6" fillId="0" borderId="14" xfId="54" applyFont="1" applyFill="1" applyBorder="1" applyAlignment="1">
      <alignment shrinkToFit="1"/>
      <protection/>
    </xf>
    <xf numFmtId="0" fontId="6" fillId="0" borderId="26" xfId="54" applyFont="1" applyFill="1" applyBorder="1" applyAlignment="1">
      <alignment horizontal="center"/>
      <protection/>
    </xf>
    <xf numFmtId="0" fontId="6" fillId="0" borderId="27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4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28" xfId="54" applyFont="1" applyFill="1" applyBorder="1" applyAlignment="1">
      <alignment horizontal="center"/>
      <protection/>
    </xf>
    <xf numFmtId="0" fontId="6" fillId="0" borderId="29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shrinkToFit="1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36" xfId="55" applyFont="1" applyFill="1" applyBorder="1">
      <alignment/>
      <protection/>
    </xf>
    <xf numFmtId="0" fontId="6" fillId="0" borderId="37" xfId="54" applyFont="1" applyFill="1" applyBorder="1" applyAlignment="1">
      <alignment horizontal="left"/>
      <protection/>
    </xf>
    <xf numFmtId="0" fontId="6" fillId="0" borderId="38" xfId="54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shrinkToFit="1"/>
      <protection/>
    </xf>
    <xf numFmtId="0" fontId="6" fillId="0" borderId="39" xfId="54" applyFont="1" applyFill="1" applyBorder="1" applyAlignment="1">
      <alignment horizontal="center"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41" xfId="55" applyFont="1" applyFill="1" applyBorder="1">
      <alignment/>
      <protection/>
    </xf>
    <xf numFmtId="0" fontId="6" fillId="0" borderId="42" xfId="55" applyFont="1" applyFill="1" applyBorder="1" applyAlignment="1">
      <alignment shrinkToFit="1"/>
      <protection/>
    </xf>
    <xf numFmtId="0" fontId="6" fillId="0" borderId="43" xfId="54" applyFont="1" applyFill="1" applyBorder="1" applyAlignment="1">
      <alignment horizontal="center"/>
      <protection/>
    </xf>
    <xf numFmtId="0" fontId="6" fillId="0" borderId="42" xfId="54" applyFont="1" applyFill="1" applyBorder="1" applyAlignment="1">
      <alignment horizontal="center"/>
      <protection/>
    </xf>
    <xf numFmtId="0" fontId="6" fillId="0" borderId="44" xfId="55" applyFont="1" applyFill="1" applyBorder="1">
      <alignment/>
      <protection/>
    </xf>
    <xf numFmtId="0" fontId="6" fillId="0" borderId="45" xfId="54" applyFont="1" applyFill="1" applyBorder="1" applyAlignment="1">
      <alignment horizontal="center"/>
      <protection/>
    </xf>
    <xf numFmtId="0" fontId="7" fillId="0" borderId="39" xfId="54" applyFont="1" applyFill="1" applyBorder="1" applyAlignment="1">
      <alignment horizontal="center"/>
      <protection/>
    </xf>
    <xf numFmtId="0" fontId="7" fillId="0" borderId="40" xfId="54" applyFont="1" applyFill="1" applyBorder="1" applyAlignment="1">
      <alignment horizontal="center"/>
      <protection/>
    </xf>
    <xf numFmtId="0" fontId="7" fillId="0" borderId="39" xfId="54" applyFont="1" applyFill="1" applyBorder="1">
      <alignment/>
      <protection/>
    </xf>
    <xf numFmtId="0" fontId="7" fillId="0" borderId="40" xfId="54" applyFont="1" applyFill="1" applyBorder="1">
      <alignment/>
      <protection/>
    </xf>
    <xf numFmtId="0" fontId="7" fillId="0" borderId="46" xfId="54" applyFont="1" applyFill="1" applyBorder="1">
      <alignment/>
      <protection/>
    </xf>
    <xf numFmtId="0" fontId="6" fillId="0" borderId="47" xfId="54" applyFont="1" applyFill="1" applyBorder="1" applyAlignment="1">
      <alignment horizontal="center"/>
      <protection/>
    </xf>
    <xf numFmtId="0" fontId="7" fillId="0" borderId="48" xfId="54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8" fillId="0" borderId="49" xfId="54" applyFont="1" applyFill="1" applyBorder="1" applyAlignment="1">
      <alignment horizontal="left"/>
      <protection/>
    </xf>
    <xf numFmtId="0" fontId="4" fillId="0" borderId="50" xfId="54" applyFont="1" applyFill="1" applyBorder="1" applyAlignment="1">
      <alignment/>
      <protection/>
    </xf>
    <xf numFmtId="0" fontId="6" fillId="0" borderId="51" xfId="54" applyFont="1" applyFill="1" applyBorder="1" applyAlignment="1">
      <alignment horizontal="center"/>
      <protection/>
    </xf>
    <xf numFmtId="0" fontId="6" fillId="0" borderId="52" xfId="54" applyFont="1" applyFill="1" applyBorder="1" applyAlignment="1">
      <alignment horizontal="center"/>
      <protection/>
    </xf>
    <xf numFmtId="0" fontId="6" fillId="0" borderId="53" xfId="54" applyFont="1" applyFill="1" applyBorder="1" applyAlignment="1">
      <alignment horizontal="center"/>
      <protection/>
    </xf>
    <xf numFmtId="0" fontId="6" fillId="0" borderId="54" xfId="54" applyFont="1" applyFill="1" applyBorder="1" applyAlignment="1">
      <alignment horizontal="left"/>
      <protection/>
    </xf>
    <xf numFmtId="0" fontId="4" fillId="0" borderId="55" xfId="54" applyFont="1" applyFill="1" applyBorder="1" applyAlignment="1">
      <alignment/>
      <protection/>
    </xf>
    <xf numFmtId="0" fontId="6" fillId="0" borderId="56" xfId="54" applyFont="1" applyFill="1" applyBorder="1" applyAlignment="1">
      <alignment horizontal="center"/>
      <protection/>
    </xf>
    <xf numFmtId="0" fontId="7" fillId="0" borderId="57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17" xfId="55" applyFont="1" applyFill="1" applyBorder="1">
      <alignment/>
      <protection/>
    </xf>
    <xf numFmtId="0" fontId="6" fillId="0" borderId="59" xfId="55" applyFont="1" applyFill="1" applyBorder="1">
      <alignment/>
      <protection/>
    </xf>
    <xf numFmtId="0" fontId="6" fillId="0" borderId="59" xfId="54" applyFont="1" applyFill="1" applyBorder="1">
      <alignment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60" xfId="54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1" xfId="54" applyFont="1" applyFill="1" applyBorder="1" applyAlignment="1">
      <alignment shrinkToFit="1"/>
      <protection/>
    </xf>
    <xf numFmtId="0" fontId="7" fillId="0" borderId="61" xfId="54" applyFont="1" applyFill="1" applyBorder="1" applyAlignment="1">
      <alignment horizontal="center"/>
      <protection/>
    </xf>
    <xf numFmtId="0" fontId="6" fillId="0" borderId="62" xfId="54" applyFont="1" applyFill="1" applyBorder="1">
      <alignment/>
      <protection/>
    </xf>
    <xf numFmtId="0" fontId="6" fillId="0" borderId="62" xfId="54" applyFont="1" applyFill="1" applyBorder="1" applyAlignment="1">
      <alignment horizontal="center"/>
      <protection/>
    </xf>
    <xf numFmtId="0" fontId="7" fillId="0" borderId="63" xfId="54" applyFont="1" applyFill="1" applyBorder="1">
      <alignment/>
      <protection/>
    </xf>
    <xf numFmtId="0" fontId="6" fillId="0" borderId="63" xfId="54" applyFont="1" applyFill="1" applyBorder="1" applyAlignment="1">
      <alignment horizontal="center"/>
      <protection/>
    </xf>
    <xf numFmtId="0" fontId="6" fillId="0" borderId="64" xfId="54" applyFont="1" applyFill="1" applyBorder="1" applyAlignment="1">
      <alignment horizontal="left"/>
      <protection/>
    </xf>
    <xf numFmtId="0" fontId="4" fillId="0" borderId="65" xfId="54" applyFont="1" applyFill="1" applyBorder="1" applyAlignment="1">
      <alignment/>
      <protection/>
    </xf>
    <xf numFmtId="0" fontId="6" fillId="0" borderId="42" xfId="54" applyFont="1" applyFill="1" applyBorder="1" applyAlignment="1">
      <alignment shrinkToFit="1"/>
      <protection/>
    </xf>
    <xf numFmtId="0" fontId="6" fillId="0" borderId="37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60" xfId="55" applyFont="1" applyFill="1" applyBorder="1">
      <alignment/>
      <protection/>
    </xf>
    <xf numFmtId="0" fontId="6" fillId="0" borderId="16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30" xfId="54" applyFont="1" applyFill="1" applyBorder="1">
      <alignment/>
      <protection/>
    </xf>
    <xf numFmtId="0" fontId="6" fillId="0" borderId="61" xfId="54" applyFont="1" applyFill="1" applyBorder="1" applyAlignment="1">
      <alignment horizontal="center"/>
      <protection/>
    </xf>
    <xf numFmtId="0" fontId="7" fillId="0" borderId="66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left"/>
      <protection/>
    </xf>
    <xf numFmtId="0" fontId="4" fillId="0" borderId="15" xfId="54" applyFont="1" applyFill="1" applyBorder="1">
      <alignment/>
      <protection/>
    </xf>
    <xf numFmtId="0" fontId="6" fillId="0" borderId="69" xfId="54" applyFont="1" applyFill="1" applyBorder="1" applyAlignment="1">
      <alignment horizontal="center"/>
      <protection/>
    </xf>
    <xf numFmtId="0" fontId="7" fillId="0" borderId="69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57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14" xfId="54" applyFont="1" applyFill="1" applyBorder="1">
      <alignment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72" xfId="54" applyFont="1" applyFill="1" applyBorder="1" applyAlignment="1">
      <alignment horizontal="left"/>
      <protection/>
    </xf>
    <xf numFmtId="0" fontId="8" fillId="0" borderId="73" xfId="54" applyFont="1" applyFill="1" applyBorder="1" applyAlignment="1">
      <alignment horizontal="left"/>
      <protection/>
    </xf>
    <xf numFmtId="0" fontId="4" fillId="0" borderId="74" xfId="54" applyFont="1" applyFill="1" applyBorder="1" applyAlignment="1">
      <alignment/>
      <protection/>
    </xf>
    <xf numFmtId="0" fontId="7" fillId="0" borderId="63" xfId="54" applyFont="1" applyFill="1" applyBorder="1" applyAlignment="1">
      <alignment horizontal="center"/>
      <protection/>
    </xf>
    <xf numFmtId="0" fontId="6" fillId="0" borderId="73" xfId="54" applyFont="1" applyFill="1" applyBorder="1" applyAlignment="1">
      <alignment horizontal="center"/>
      <protection/>
    </xf>
    <xf numFmtId="0" fontId="6" fillId="0" borderId="75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3" fillId="0" borderId="77" xfId="54" applyFont="1" applyFill="1" applyBorder="1" applyAlignment="1">
      <alignment/>
      <protection/>
    </xf>
    <xf numFmtId="0" fontId="6" fillId="0" borderId="77" xfId="54" applyFont="1" applyFill="1" applyBorder="1" applyAlignment="1">
      <alignment horizontal="center"/>
      <protection/>
    </xf>
    <xf numFmtId="0" fontId="6" fillId="0" borderId="78" xfId="54" applyFont="1" applyFill="1" applyBorder="1" applyAlignment="1">
      <alignment horizontal="center"/>
      <protection/>
    </xf>
    <xf numFmtId="0" fontId="7" fillId="0" borderId="43" xfId="54" applyFont="1" applyFill="1" applyBorder="1" applyAlignment="1">
      <alignment horizontal="center"/>
      <protection/>
    </xf>
    <xf numFmtId="0" fontId="4" fillId="0" borderId="79" xfId="54" applyFont="1" applyFill="1" applyBorder="1" applyAlignment="1">
      <alignment horizontal="center"/>
      <protection/>
    </xf>
    <xf numFmtId="0" fontId="3" fillId="0" borderId="80" xfId="54" applyFont="1" applyFill="1" applyBorder="1" applyAlignment="1">
      <alignment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82" xfId="54" applyFont="1" applyFill="1" applyBorder="1" applyAlignment="1">
      <alignment horizontal="center"/>
      <protection/>
    </xf>
    <xf numFmtId="0" fontId="7" fillId="0" borderId="8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4" fillId="0" borderId="59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left"/>
      <protection/>
    </xf>
    <xf numFmtId="0" fontId="3" fillId="0" borderId="83" xfId="54" applyFont="1" applyFill="1" applyBorder="1" applyAlignment="1">
      <alignment/>
      <protection/>
    </xf>
    <xf numFmtId="0" fontId="6" fillId="0" borderId="83" xfId="54" applyFont="1" applyFill="1" applyBorder="1" applyAlignment="1">
      <alignment horizontal="center"/>
      <protection/>
    </xf>
    <xf numFmtId="0" fontId="6" fillId="0" borderId="84" xfId="54" applyFont="1" applyFill="1" applyBorder="1" applyAlignment="1">
      <alignment horizontal="center"/>
      <protection/>
    </xf>
    <xf numFmtId="0" fontId="6" fillId="0" borderId="85" xfId="54" applyFont="1" applyFill="1" applyBorder="1" applyAlignment="1">
      <alignment horizontal="center"/>
      <protection/>
    </xf>
    <xf numFmtId="0" fontId="7" fillId="0" borderId="84" xfId="54" applyFont="1" applyFill="1" applyBorder="1" applyAlignment="1">
      <alignment horizontal="center"/>
      <protection/>
    </xf>
    <xf numFmtId="0" fontId="7" fillId="0" borderId="86" xfId="54" applyFont="1" applyFill="1" applyBorder="1" applyAlignment="1">
      <alignment horizontal="center"/>
      <protection/>
    </xf>
    <xf numFmtId="0" fontId="4" fillId="0" borderId="87" xfId="54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88" xfId="54" applyFont="1" applyFill="1" applyBorder="1" applyAlignment="1">
      <alignment horizontal="center"/>
      <protection/>
    </xf>
    <xf numFmtId="0" fontId="7" fillId="0" borderId="32" xfId="54" applyFont="1" applyFill="1" applyBorder="1" applyAlignment="1">
      <alignment horizontal="center"/>
      <protection/>
    </xf>
    <xf numFmtId="0" fontId="4" fillId="0" borderId="80" xfId="54" applyFont="1" applyFill="1" applyBorder="1" applyAlignment="1">
      <alignment/>
      <protection/>
    </xf>
    <xf numFmtId="0" fontId="4" fillId="0" borderId="83" xfId="54" applyFont="1" applyFill="1" applyBorder="1" applyAlignment="1">
      <alignment/>
      <protection/>
    </xf>
    <xf numFmtId="0" fontId="7" fillId="0" borderId="0" xfId="54" applyFont="1" applyFill="1" applyAlignment="1">
      <alignment horizontal="left"/>
      <protection/>
    </xf>
    <xf numFmtId="0" fontId="8" fillId="0" borderId="54" xfId="54" applyFont="1" applyFill="1" applyBorder="1" applyAlignment="1">
      <alignment horizontal="left"/>
      <protection/>
    </xf>
    <xf numFmtId="0" fontId="10" fillId="0" borderId="89" xfId="54" applyFont="1" applyFill="1" applyBorder="1" applyAlignment="1">
      <alignment/>
      <protection/>
    </xf>
    <xf numFmtId="0" fontId="6" fillId="0" borderId="55" xfId="54" applyFont="1" applyFill="1" applyBorder="1">
      <alignment/>
      <protection/>
    </xf>
    <xf numFmtId="0" fontId="6" fillId="0" borderId="89" xfId="54" applyFont="1" applyFill="1" applyBorder="1" applyAlignment="1">
      <alignment horizontal="center"/>
      <protection/>
    </xf>
    <xf numFmtId="0" fontId="6" fillId="0" borderId="89" xfId="54" applyFont="1" applyFill="1" applyBorder="1">
      <alignment/>
      <protection/>
    </xf>
    <xf numFmtId="0" fontId="7" fillId="0" borderId="56" xfId="54" applyFont="1" applyFill="1" applyBorder="1">
      <alignment/>
      <protection/>
    </xf>
    <xf numFmtId="0" fontId="7" fillId="0" borderId="21" xfId="54" applyFont="1" applyFill="1" applyBorder="1" applyAlignment="1">
      <alignment horizontal="center"/>
      <protection/>
    </xf>
    <xf numFmtId="0" fontId="7" fillId="0" borderId="89" xfId="54" applyFont="1" applyFill="1" applyBorder="1">
      <alignment/>
      <protection/>
    </xf>
    <xf numFmtId="0" fontId="6" fillId="0" borderId="90" xfId="54" applyFont="1" applyFill="1" applyBorder="1">
      <alignment/>
      <protection/>
    </xf>
    <xf numFmtId="0" fontId="6" fillId="0" borderId="91" xfId="54" applyFont="1" applyFill="1" applyBorder="1" applyAlignment="1">
      <alignment/>
      <protection/>
    </xf>
    <xf numFmtId="0" fontId="6" fillId="0" borderId="66" xfId="54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36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shrinkToFit="1"/>
      <protection/>
    </xf>
    <xf numFmtId="0" fontId="7" fillId="0" borderId="92" xfId="54" applyFont="1" applyFill="1" applyBorder="1" applyAlignment="1">
      <alignment horizontal="center"/>
      <protection/>
    </xf>
    <xf numFmtId="0" fontId="6" fillId="0" borderId="68" xfId="54" applyFont="1" applyFill="1" applyBorder="1">
      <alignment/>
      <protection/>
    </xf>
    <xf numFmtId="0" fontId="6" fillId="0" borderId="87" xfId="54" applyFont="1" applyFill="1" applyBorder="1">
      <alignment/>
      <protection/>
    </xf>
    <xf numFmtId="14" fontId="9" fillId="0" borderId="0" xfId="54" applyNumberFormat="1" applyFont="1" applyFill="1" applyAlignment="1">
      <alignment horizontal="right"/>
      <protection/>
    </xf>
    <xf numFmtId="0" fontId="4" fillId="0" borderId="93" xfId="54" applyFont="1" applyFill="1" applyBorder="1" applyAlignment="1">
      <alignment horizontal="center"/>
      <protection/>
    </xf>
    <xf numFmtId="0" fontId="6" fillId="0" borderId="94" xfId="54" applyFont="1" applyFill="1" applyBorder="1" applyAlignment="1">
      <alignment horizontal="center"/>
      <protection/>
    </xf>
    <xf numFmtId="0" fontId="6" fillId="0" borderId="95" xfId="54" applyFont="1" applyFill="1" applyBorder="1" applyAlignment="1">
      <alignment horizontal="left"/>
      <protection/>
    </xf>
    <xf numFmtId="0" fontId="6" fillId="0" borderId="79" xfId="55" applyFont="1" applyFill="1" applyBorder="1">
      <alignment/>
      <protection/>
    </xf>
    <xf numFmtId="0" fontId="6" fillId="0" borderId="42" xfId="54" applyFont="1" applyFill="1" applyBorder="1">
      <alignment/>
      <protection/>
    </xf>
    <xf numFmtId="0" fontId="6" fillId="0" borderId="79" xfId="54" applyFont="1" applyFill="1" applyBorder="1">
      <alignment/>
      <protection/>
    </xf>
    <xf numFmtId="0" fontId="6" fillId="0" borderId="92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0" fontId="4" fillId="0" borderId="59" xfId="54" applyFont="1" applyBorder="1" applyAlignment="1">
      <alignment horizontal="center"/>
      <protection/>
    </xf>
    <xf numFmtId="0" fontId="46" fillId="0" borderId="37" xfId="54" applyFont="1" applyFill="1" applyBorder="1" applyAlignment="1">
      <alignment horizontal="left"/>
      <protection/>
    </xf>
    <xf numFmtId="0" fontId="46" fillId="0" borderId="11" xfId="54" applyFont="1" applyFill="1" applyBorder="1" applyAlignment="1">
      <alignment shrinkToFit="1"/>
      <protection/>
    </xf>
    <xf numFmtId="0" fontId="46" fillId="0" borderId="11" xfId="54" applyFont="1" applyFill="1" applyBorder="1" applyAlignment="1">
      <alignment horizontal="center"/>
      <protection/>
    </xf>
    <xf numFmtId="0" fontId="46" fillId="0" borderId="13" xfId="54" applyFont="1" applyFill="1" applyBorder="1" applyAlignment="1">
      <alignment horizontal="center"/>
      <protection/>
    </xf>
    <xf numFmtId="0" fontId="47" fillId="0" borderId="0" xfId="54" applyFont="1" applyFill="1" applyBorder="1" applyAlignment="1">
      <alignment horizontal="center"/>
      <protection/>
    </xf>
    <xf numFmtId="0" fontId="47" fillId="0" borderId="16" xfId="54" applyFont="1" applyFill="1" applyBorder="1" applyAlignment="1">
      <alignment horizontal="center"/>
      <protection/>
    </xf>
    <xf numFmtId="0" fontId="47" fillId="0" borderId="0" xfId="54" applyFont="1" applyFill="1" applyBorder="1">
      <alignment/>
      <protection/>
    </xf>
    <xf numFmtId="0" fontId="47" fillId="0" borderId="16" xfId="54" applyFont="1" applyFill="1" applyBorder="1">
      <alignment/>
      <protection/>
    </xf>
    <xf numFmtId="0" fontId="46" fillId="0" borderId="59" xfId="54" applyFont="1" applyFill="1" applyBorder="1">
      <alignment/>
      <protection/>
    </xf>
    <xf numFmtId="0" fontId="47" fillId="0" borderId="0" xfId="54" applyFont="1" applyFill="1">
      <alignment/>
      <protection/>
    </xf>
    <xf numFmtId="0" fontId="46" fillId="0" borderId="95" xfId="54" applyFont="1" applyFill="1" applyBorder="1" applyAlignment="1">
      <alignment horizontal="left"/>
      <protection/>
    </xf>
    <xf numFmtId="0" fontId="46" fillId="0" borderId="14" xfId="54" applyFont="1" applyFill="1" applyBorder="1" applyAlignment="1">
      <alignment shrinkToFit="1"/>
      <protection/>
    </xf>
    <xf numFmtId="0" fontId="46" fillId="0" borderId="39" xfId="54" applyFont="1" applyFill="1" applyBorder="1" applyAlignment="1">
      <alignment horizontal="center"/>
      <protection/>
    </xf>
    <xf numFmtId="0" fontId="47" fillId="0" borderId="39" xfId="54" applyFont="1" applyFill="1" applyBorder="1" applyAlignment="1">
      <alignment horizontal="center"/>
      <protection/>
    </xf>
    <xf numFmtId="0" fontId="47" fillId="0" borderId="40" xfId="54" applyFont="1" applyFill="1" applyBorder="1" applyAlignment="1">
      <alignment horizontal="center"/>
      <protection/>
    </xf>
    <xf numFmtId="0" fontId="46" fillId="0" borderId="38" xfId="54" applyFont="1" applyFill="1" applyBorder="1" applyAlignment="1">
      <alignment horizontal="center"/>
      <protection/>
    </xf>
    <xf numFmtId="0" fontId="46" fillId="0" borderId="14" xfId="54" applyFont="1" applyFill="1" applyBorder="1" applyAlignment="1">
      <alignment horizontal="center"/>
      <protection/>
    </xf>
    <xf numFmtId="0" fontId="46" fillId="0" borderId="26" xfId="54" applyFont="1" applyFill="1" applyBorder="1" applyAlignment="1">
      <alignment horizontal="center"/>
      <protection/>
    </xf>
    <xf numFmtId="0" fontId="47" fillId="0" borderId="39" xfId="54" applyFont="1" applyFill="1" applyBorder="1">
      <alignment/>
      <protection/>
    </xf>
    <xf numFmtId="0" fontId="47" fillId="0" borderId="40" xfId="54" applyFont="1" applyFill="1" applyBorder="1">
      <alignment/>
      <protection/>
    </xf>
    <xf numFmtId="0" fontId="46" fillId="0" borderId="60" xfId="54" applyFont="1" applyFill="1" applyBorder="1">
      <alignment/>
      <protection/>
    </xf>
    <xf numFmtId="0" fontId="6" fillId="0" borderId="56" xfId="54" applyFont="1" applyFill="1" applyBorder="1" applyAlignment="1">
      <alignment horizontal="left"/>
      <protection/>
    </xf>
    <xf numFmtId="0" fontId="4" fillId="0" borderId="64" xfId="54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67" xfId="54" applyFont="1" applyFill="1" applyBorder="1" applyAlignment="1">
      <alignment horizontal="center" vertical="center" wrapText="1"/>
      <protection/>
    </xf>
    <xf numFmtId="0" fontId="6" fillId="0" borderId="96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6" fillId="0" borderId="97" xfId="54" applyFont="1" applyFill="1" applyBorder="1" applyAlignment="1">
      <alignment horizontal="center" vertical="center"/>
      <protection/>
    </xf>
    <xf numFmtId="0" fontId="4" fillId="0" borderId="98" xfId="54" applyFont="1" applyFill="1" applyBorder="1" applyAlignment="1">
      <alignment horizontal="center"/>
      <protection/>
    </xf>
    <xf numFmtId="0" fontId="4" fillId="0" borderId="99" xfId="54" applyFont="1" applyFill="1" applyBorder="1" applyAlignment="1">
      <alignment horizontal="center"/>
      <protection/>
    </xf>
    <xf numFmtId="0" fontId="4" fillId="0" borderId="96" xfId="54" applyFont="1" applyFill="1" applyBorder="1" applyAlignment="1">
      <alignment horizontal="center"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89" xfId="54" applyFont="1" applyFill="1" applyBorder="1" applyAlignment="1">
      <alignment horizontal="center"/>
      <protection/>
    </xf>
    <xf numFmtId="0" fontId="7" fillId="0" borderId="89" xfId="54" applyFont="1" applyFill="1" applyBorder="1" applyAlignment="1">
      <alignment horizontal="center"/>
      <protection/>
    </xf>
    <xf numFmtId="0" fontId="7" fillId="0" borderId="56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left"/>
      <protection/>
    </xf>
    <xf numFmtId="0" fontId="9" fillId="0" borderId="32" xfId="54" applyFont="1" applyFill="1" applyBorder="1" applyAlignment="1">
      <alignment horizontal="left"/>
      <protection/>
    </xf>
    <xf numFmtId="0" fontId="9" fillId="0" borderId="33" xfId="54" applyFont="1" applyFill="1" applyBorder="1" applyAlignment="1">
      <alignment horizontal="left"/>
      <protection/>
    </xf>
    <xf numFmtId="0" fontId="7" fillId="0" borderId="18" xfId="54" applyFont="1" applyFill="1" applyBorder="1" applyAlignment="1">
      <alignment horizontal="center"/>
      <protection/>
    </xf>
    <xf numFmtId="0" fontId="6" fillId="0" borderId="83" xfId="54" applyFont="1" applyBorder="1" applyAlignment="1">
      <alignment horizontal="center"/>
      <protection/>
    </xf>
    <xf numFmtId="0" fontId="6" fillId="0" borderId="84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tanterv_makojavita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.8515625" defaultRowHeight="16.5" customHeight="1"/>
  <cols>
    <col min="1" max="1" width="14.8515625" style="27" customWidth="1"/>
    <col min="2" max="2" width="64.57421875" style="27" customWidth="1"/>
    <col min="3" max="18" width="4.421875" style="27" customWidth="1"/>
    <col min="19" max="19" width="26.28125" style="27" customWidth="1"/>
    <col min="20" max="247" width="8.8515625" style="27" customWidth="1"/>
    <col min="248" max="248" width="12.140625" style="27" bestFit="1" customWidth="1"/>
    <col min="249" max="249" width="49.140625" style="27" bestFit="1" customWidth="1"/>
    <col min="250" max="16384" width="4.8515625" style="27" customWidth="1"/>
  </cols>
  <sheetData>
    <row r="1" spans="2:19" ht="16.5" customHeight="1">
      <c r="B1" s="28" t="s">
        <v>128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3:19" ht="16.5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 customHeight="1">
      <c r="A3" s="30" t="s">
        <v>133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6.5" customHeight="1" thickBot="1">
      <c r="S4" s="161" t="s">
        <v>134</v>
      </c>
    </row>
    <row r="5" spans="1:19" ht="16.5" customHeight="1">
      <c r="A5" s="196" t="s">
        <v>127</v>
      </c>
      <c r="B5" s="199" t="s">
        <v>0</v>
      </c>
      <c r="C5" s="202" t="s">
        <v>1</v>
      </c>
      <c r="D5" s="203"/>
      <c r="E5" s="203"/>
      <c r="F5" s="204"/>
      <c r="G5" s="202" t="s">
        <v>2</v>
      </c>
      <c r="H5" s="203"/>
      <c r="I5" s="203"/>
      <c r="J5" s="204"/>
      <c r="K5" s="202" t="s">
        <v>3</v>
      </c>
      <c r="L5" s="203"/>
      <c r="M5" s="203"/>
      <c r="N5" s="204"/>
      <c r="O5" s="202" t="s">
        <v>4</v>
      </c>
      <c r="P5" s="203"/>
      <c r="Q5" s="203"/>
      <c r="R5" s="204"/>
      <c r="S5" s="32"/>
    </row>
    <row r="6" spans="1:19" ht="16.5" customHeight="1">
      <c r="A6" s="197"/>
      <c r="B6" s="200"/>
      <c r="C6" s="205">
        <v>14</v>
      </c>
      <c r="D6" s="206"/>
      <c r="E6" s="206"/>
      <c r="F6" s="207"/>
      <c r="G6" s="205">
        <v>14</v>
      </c>
      <c r="H6" s="206"/>
      <c r="I6" s="206"/>
      <c r="J6" s="207"/>
      <c r="K6" s="205">
        <v>14</v>
      </c>
      <c r="L6" s="206"/>
      <c r="M6" s="206"/>
      <c r="N6" s="207"/>
      <c r="O6" s="205">
        <v>14</v>
      </c>
      <c r="P6" s="206"/>
      <c r="Q6" s="206"/>
      <c r="R6" s="207"/>
      <c r="S6" s="33" t="s">
        <v>5</v>
      </c>
    </row>
    <row r="7" spans="1:19" ht="16.5" customHeight="1" thickBot="1">
      <c r="A7" s="198"/>
      <c r="B7" s="201"/>
      <c r="C7" s="34" t="s">
        <v>6</v>
      </c>
      <c r="D7" s="34" t="s">
        <v>7</v>
      </c>
      <c r="E7" s="34" t="s">
        <v>8</v>
      </c>
      <c r="F7" s="34" t="s">
        <v>9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6</v>
      </c>
      <c r="L7" s="34" t="s">
        <v>7</v>
      </c>
      <c r="M7" s="34" t="s">
        <v>8</v>
      </c>
      <c r="N7" s="34" t="s">
        <v>9</v>
      </c>
      <c r="O7" s="34" t="s">
        <v>6</v>
      </c>
      <c r="P7" s="34" t="s">
        <v>7</v>
      </c>
      <c r="Q7" s="34" t="s">
        <v>8</v>
      </c>
      <c r="R7" s="34" t="s">
        <v>9</v>
      </c>
      <c r="S7" s="26"/>
    </row>
    <row r="8" spans="1:19" ht="16.5" customHeight="1">
      <c r="A8" s="35"/>
      <c r="B8" s="36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16.5" customHeight="1">
      <c r="A9" s="39" t="s">
        <v>85</v>
      </c>
      <c r="B9" s="40" t="s">
        <v>11</v>
      </c>
      <c r="C9" s="41">
        <v>2</v>
      </c>
      <c r="D9" s="1">
        <v>2</v>
      </c>
      <c r="E9" s="1" t="s">
        <v>12</v>
      </c>
      <c r="F9" s="20">
        <v>3</v>
      </c>
      <c r="G9" s="21"/>
      <c r="H9" s="21"/>
      <c r="I9" s="21"/>
      <c r="J9" s="42"/>
      <c r="K9" s="21"/>
      <c r="L9" s="21"/>
      <c r="M9" s="21"/>
      <c r="N9" s="42"/>
      <c r="O9" s="21"/>
      <c r="P9" s="21"/>
      <c r="Q9" s="21"/>
      <c r="R9" s="42"/>
      <c r="S9" s="43" t="s">
        <v>13</v>
      </c>
    </row>
    <row r="10" spans="1:19" ht="16.5" customHeight="1">
      <c r="A10" s="39" t="s">
        <v>86</v>
      </c>
      <c r="B10" s="3" t="s">
        <v>14</v>
      </c>
      <c r="C10" s="4">
        <v>1</v>
      </c>
      <c r="D10" s="2">
        <v>1</v>
      </c>
      <c r="E10" s="2" t="s">
        <v>15</v>
      </c>
      <c r="F10" s="5">
        <v>3</v>
      </c>
      <c r="G10" s="21"/>
      <c r="H10" s="21"/>
      <c r="I10" s="21"/>
      <c r="J10" s="22"/>
      <c r="K10" s="21"/>
      <c r="L10" s="21"/>
      <c r="M10" s="21"/>
      <c r="N10" s="22"/>
      <c r="O10" s="21"/>
      <c r="P10" s="21"/>
      <c r="Q10" s="21"/>
      <c r="R10" s="22"/>
      <c r="S10" s="43" t="s">
        <v>16</v>
      </c>
    </row>
    <row r="11" spans="1:19" ht="16.5" customHeight="1">
      <c r="A11" s="39" t="s">
        <v>87</v>
      </c>
      <c r="B11" s="3" t="s">
        <v>17</v>
      </c>
      <c r="C11" s="4">
        <v>2</v>
      </c>
      <c r="D11" s="2">
        <v>1</v>
      </c>
      <c r="E11" s="2" t="s">
        <v>15</v>
      </c>
      <c r="F11" s="5">
        <v>3</v>
      </c>
      <c r="G11" s="21"/>
      <c r="H11" s="21"/>
      <c r="I11" s="21"/>
      <c r="J11" s="22"/>
      <c r="K11" s="21"/>
      <c r="L11" s="21"/>
      <c r="M11" s="21"/>
      <c r="N11" s="22"/>
      <c r="O11" s="21"/>
      <c r="P11" s="21"/>
      <c r="Q11" s="21"/>
      <c r="R11" s="22"/>
      <c r="S11" s="43" t="s">
        <v>18</v>
      </c>
    </row>
    <row r="12" spans="1:19" ht="16.5" customHeight="1">
      <c r="A12" s="39" t="s">
        <v>88</v>
      </c>
      <c r="B12" s="3" t="s">
        <v>19</v>
      </c>
      <c r="C12" s="2">
        <v>3</v>
      </c>
      <c r="D12" s="2">
        <v>3</v>
      </c>
      <c r="E12" s="2" t="s">
        <v>15</v>
      </c>
      <c r="F12" s="5">
        <v>3</v>
      </c>
      <c r="G12" s="21"/>
      <c r="H12" s="21"/>
      <c r="I12" s="21"/>
      <c r="J12" s="22"/>
      <c r="K12" s="21"/>
      <c r="L12" s="21"/>
      <c r="M12" s="21"/>
      <c r="N12" s="22"/>
      <c r="O12" s="21"/>
      <c r="P12" s="21"/>
      <c r="Q12" s="21"/>
      <c r="R12" s="22"/>
      <c r="S12" s="43" t="s">
        <v>20</v>
      </c>
    </row>
    <row r="13" spans="1:19" ht="16.5" customHeight="1">
      <c r="A13" s="39" t="s">
        <v>89</v>
      </c>
      <c r="B13" s="3" t="s">
        <v>21</v>
      </c>
      <c r="C13" s="2">
        <v>4</v>
      </c>
      <c r="D13" s="2">
        <v>2</v>
      </c>
      <c r="E13" s="2" t="s">
        <v>15</v>
      </c>
      <c r="F13" s="5">
        <v>3</v>
      </c>
      <c r="G13" s="21"/>
      <c r="H13" s="21"/>
      <c r="I13" s="21"/>
      <c r="J13" s="22"/>
      <c r="K13" s="21"/>
      <c r="L13" s="21"/>
      <c r="M13" s="21"/>
      <c r="N13" s="22"/>
      <c r="O13" s="21"/>
      <c r="P13" s="21"/>
      <c r="Q13" s="21"/>
      <c r="R13" s="22"/>
      <c r="S13" s="43" t="s">
        <v>16</v>
      </c>
    </row>
    <row r="14" spans="1:19" ht="16.5" customHeight="1">
      <c r="A14" s="39" t="s">
        <v>90</v>
      </c>
      <c r="B14" s="3" t="s">
        <v>23</v>
      </c>
      <c r="C14" s="2">
        <v>3</v>
      </c>
      <c r="D14" s="2">
        <v>2</v>
      </c>
      <c r="E14" s="2" t="s">
        <v>12</v>
      </c>
      <c r="F14" s="5">
        <v>3</v>
      </c>
      <c r="G14" s="21"/>
      <c r="H14" s="21"/>
      <c r="I14" s="21"/>
      <c r="J14" s="22"/>
      <c r="K14" s="21"/>
      <c r="L14" s="21"/>
      <c r="M14" s="21"/>
      <c r="N14" s="22"/>
      <c r="O14" s="21"/>
      <c r="P14" s="21"/>
      <c r="Q14" s="21"/>
      <c r="R14" s="22"/>
      <c r="S14" s="74" t="s">
        <v>24</v>
      </c>
    </row>
    <row r="15" spans="1:19" ht="16.5" customHeight="1" thickBot="1">
      <c r="A15" s="164" t="s">
        <v>96</v>
      </c>
      <c r="B15" s="46" t="s">
        <v>32</v>
      </c>
      <c r="C15" s="6">
        <v>1</v>
      </c>
      <c r="D15" s="6">
        <v>1</v>
      </c>
      <c r="E15" s="6" t="s">
        <v>12</v>
      </c>
      <c r="F15" s="25">
        <v>3</v>
      </c>
      <c r="G15" s="57"/>
      <c r="H15" s="57"/>
      <c r="I15" s="57"/>
      <c r="J15" s="48"/>
      <c r="K15" s="57"/>
      <c r="L15" s="57"/>
      <c r="M15" s="57"/>
      <c r="N15" s="58"/>
      <c r="O15" s="47"/>
      <c r="P15" s="47"/>
      <c r="Q15" s="47"/>
      <c r="R15" s="48"/>
      <c r="S15" s="91" t="s">
        <v>33</v>
      </c>
    </row>
    <row r="16" spans="1:19" ht="16.5" customHeight="1" thickTop="1">
      <c r="A16" s="39" t="s">
        <v>91</v>
      </c>
      <c r="B16" s="50" t="s">
        <v>25</v>
      </c>
      <c r="C16" s="7"/>
      <c r="D16" s="8"/>
      <c r="E16" s="8"/>
      <c r="F16" s="9"/>
      <c r="G16" s="51">
        <v>2</v>
      </c>
      <c r="H16" s="52">
        <v>1</v>
      </c>
      <c r="I16" s="52" t="s">
        <v>15</v>
      </c>
      <c r="J16" s="10">
        <v>3</v>
      </c>
      <c r="K16" s="21"/>
      <c r="L16" s="21"/>
      <c r="M16" s="21"/>
      <c r="N16" s="22"/>
      <c r="O16" s="21"/>
      <c r="P16" s="21"/>
      <c r="Q16" s="21"/>
      <c r="R16" s="22"/>
      <c r="S16" s="53" t="s">
        <v>20</v>
      </c>
    </row>
    <row r="17" spans="1:19" ht="16.5" customHeight="1">
      <c r="A17" s="39" t="s">
        <v>92</v>
      </c>
      <c r="B17" s="3" t="s">
        <v>26</v>
      </c>
      <c r="C17" s="7"/>
      <c r="D17" s="8"/>
      <c r="E17" s="8"/>
      <c r="F17" s="9"/>
      <c r="G17" s="4">
        <v>2</v>
      </c>
      <c r="H17" s="2">
        <v>1</v>
      </c>
      <c r="I17" s="2" t="s">
        <v>15</v>
      </c>
      <c r="J17" s="5">
        <v>3</v>
      </c>
      <c r="K17" s="21"/>
      <c r="L17" s="21"/>
      <c r="M17" s="21"/>
      <c r="N17" s="22"/>
      <c r="O17" s="21"/>
      <c r="P17" s="21"/>
      <c r="Q17" s="21"/>
      <c r="R17" s="22"/>
      <c r="S17" s="43" t="s">
        <v>16</v>
      </c>
    </row>
    <row r="18" spans="1:19" ht="16.5" customHeight="1">
      <c r="A18" s="39" t="s">
        <v>93</v>
      </c>
      <c r="B18" s="3" t="s">
        <v>27</v>
      </c>
      <c r="C18" s="7"/>
      <c r="D18" s="8"/>
      <c r="E18" s="8"/>
      <c r="F18" s="9"/>
      <c r="G18" s="4">
        <v>1</v>
      </c>
      <c r="H18" s="2">
        <v>2</v>
      </c>
      <c r="I18" s="2" t="s">
        <v>12</v>
      </c>
      <c r="J18" s="5">
        <v>3</v>
      </c>
      <c r="K18" s="21"/>
      <c r="L18" s="21"/>
      <c r="M18" s="21"/>
      <c r="N18" s="22"/>
      <c r="O18" s="21"/>
      <c r="P18" s="21"/>
      <c r="Q18" s="21"/>
      <c r="R18" s="22"/>
      <c r="S18" s="43" t="s">
        <v>28</v>
      </c>
    </row>
    <row r="19" spans="1:19" ht="16.5" customHeight="1">
      <c r="A19" s="39" t="s">
        <v>94</v>
      </c>
      <c r="B19" s="3" t="s">
        <v>29</v>
      </c>
      <c r="C19" s="7"/>
      <c r="D19" s="8"/>
      <c r="E19" s="8"/>
      <c r="F19" s="9"/>
      <c r="G19" s="4">
        <v>2</v>
      </c>
      <c r="H19" s="2">
        <v>1</v>
      </c>
      <c r="I19" s="2" t="s">
        <v>12</v>
      </c>
      <c r="J19" s="5">
        <v>3</v>
      </c>
      <c r="K19" s="21"/>
      <c r="L19" s="21"/>
      <c r="M19" s="21"/>
      <c r="N19" s="22"/>
      <c r="O19" s="21"/>
      <c r="P19" s="21"/>
      <c r="Q19" s="21"/>
      <c r="R19" s="22"/>
      <c r="S19" s="43" t="s">
        <v>30</v>
      </c>
    </row>
    <row r="20" spans="1:19" ht="16.5" customHeight="1">
      <c r="A20" s="39" t="s">
        <v>95</v>
      </c>
      <c r="B20" s="3" t="s">
        <v>31</v>
      </c>
      <c r="C20" s="7"/>
      <c r="D20" s="8"/>
      <c r="E20" s="8"/>
      <c r="F20" s="9"/>
      <c r="G20" s="4">
        <v>3</v>
      </c>
      <c r="H20" s="2">
        <v>0</v>
      </c>
      <c r="I20" s="2" t="s">
        <v>15</v>
      </c>
      <c r="J20" s="5">
        <v>3</v>
      </c>
      <c r="K20" s="21"/>
      <c r="L20" s="21"/>
      <c r="M20" s="21"/>
      <c r="N20" s="22"/>
      <c r="O20" s="21"/>
      <c r="P20" s="21"/>
      <c r="Q20" s="21"/>
      <c r="R20" s="22"/>
      <c r="S20" s="74" t="s">
        <v>74</v>
      </c>
    </row>
    <row r="21" spans="1:19" ht="16.5" customHeight="1" thickBot="1">
      <c r="A21" s="45" t="s">
        <v>97</v>
      </c>
      <c r="B21" s="46" t="s">
        <v>34</v>
      </c>
      <c r="C21" s="54"/>
      <c r="D21" s="55"/>
      <c r="E21" s="55"/>
      <c r="F21" s="56"/>
      <c r="G21" s="60">
        <v>1</v>
      </c>
      <c r="H21" s="6">
        <v>2</v>
      </c>
      <c r="I21" s="6" t="s">
        <v>12</v>
      </c>
      <c r="J21" s="25">
        <v>3</v>
      </c>
      <c r="K21" s="57"/>
      <c r="L21" s="57"/>
      <c r="M21" s="57"/>
      <c r="N21" s="58"/>
      <c r="O21" s="57"/>
      <c r="P21" s="57"/>
      <c r="Q21" s="57"/>
      <c r="R21" s="58"/>
      <c r="S21" s="49" t="s">
        <v>132</v>
      </c>
    </row>
    <row r="22" spans="1:19" ht="16.5" customHeight="1" thickTop="1">
      <c r="A22" s="39" t="s">
        <v>98</v>
      </c>
      <c r="B22" s="3" t="s">
        <v>35</v>
      </c>
      <c r="C22" s="7"/>
      <c r="D22" s="8"/>
      <c r="E22" s="8"/>
      <c r="F22" s="11"/>
      <c r="J22" s="59"/>
      <c r="K22" s="12">
        <v>1</v>
      </c>
      <c r="L22" s="13">
        <v>1</v>
      </c>
      <c r="M22" s="13" t="s">
        <v>15</v>
      </c>
      <c r="N22" s="14">
        <v>3</v>
      </c>
      <c r="O22" s="21"/>
      <c r="P22" s="21"/>
      <c r="Q22" s="21"/>
      <c r="R22" s="22"/>
      <c r="S22" s="43" t="s">
        <v>36</v>
      </c>
    </row>
    <row r="23" spans="1:19" ht="16.5" customHeight="1" thickBot="1">
      <c r="A23" s="45" t="s">
        <v>99</v>
      </c>
      <c r="B23" s="46" t="s">
        <v>37</v>
      </c>
      <c r="C23" s="54"/>
      <c r="D23" s="55"/>
      <c r="E23" s="55"/>
      <c r="F23" s="55"/>
      <c r="G23" s="55"/>
      <c r="H23" s="55"/>
      <c r="I23" s="55"/>
      <c r="J23" s="56"/>
      <c r="K23" s="60">
        <v>3</v>
      </c>
      <c r="L23" s="6">
        <v>2</v>
      </c>
      <c r="M23" s="6" t="s">
        <v>15</v>
      </c>
      <c r="N23" s="25">
        <v>3</v>
      </c>
      <c r="O23" s="47"/>
      <c r="P23" s="47"/>
      <c r="Q23" s="47"/>
      <c r="R23" s="48"/>
      <c r="S23" s="49" t="s">
        <v>38</v>
      </c>
    </row>
    <row r="24" spans="1:19" ht="16.5" customHeight="1" thickBot="1" thickTop="1">
      <c r="A24" s="39" t="s">
        <v>100</v>
      </c>
      <c r="B24" s="40" t="s">
        <v>39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1"/>
      <c r="O24" s="41">
        <v>3</v>
      </c>
      <c r="P24" s="1">
        <v>0</v>
      </c>
      <c r="Q24" s="1" t="s">
        <v>15</v>
      </c>
      <c r="R24" s="26">
        <v>3</v>
      </c>
      <c r="S24" s="62" t="s">
        <v>40</v>
      </c>
    </row>
    <row r="25" spans="1:19" ht="16.5" customHeight="1" thickBot="1">
      <c r="A25" s="63"/>
      <c r="B25" s="64" t="s">
        <v>41</v>
      </c>
      <c r="C25" s="65">
        <f>SUM(C9:C24)</f>
        <v>16</v>
      </c>
      <c r="D25" s="65">
        <f>SUM(D9:D24)</f>
        <v>12</v>
      </c>
      <c r="E25" s="65"/>
      <c r="F25" s="66">
        <f>SUM(F9:F24)</f>
        <v>21</v>
      </c>
      <c r="G25" s="65">
        <f>SUM(G9:G24)</f>
        <v>11</v>
      </c>
      <c r="H25" s="65">
        <f>SUM(H9:H24)</f>
        <v>7</v>
      </c>
      <c r="I25" s="65"/>
      <c r="J25" s="66">
        <f>SUM(J9:J24)</f>
        <v>18</v>
      </c>
      <c r="K25" s="65">
        <f>SUM(K9:K24)</f>
        <v>4</v>
      </c>
      <c r="L25" s="65">
        <f>SUM(L9:L24)</f>
        <v>3</v>
      </c>
      <c r="M25" s="65"/>
      <c r="N25" s="66">
        <f>SUM(N9:N24)</f>
        <v>6</v>
      </c>
      <c r="O25" s="65">
        <f>SUM(O9:O24)</f>
        <v>3</v>
      </c>
      <c r="P25" s="65">
        <f>SUM(P9:P24)</f>
        <v>0</v>
      </c>
      <c r="Q25" s="65"/>
      <c r="R25" s="66">
        <f>SUM(R9:R24)</f>
        <v>3</v>
      </c>
      <c r="S25" s="67"/>
    </row>
    <row r="26" spans="1:19" ht="16.5" customHeight="1" thickTop="1">
      <c r="A26" s="144" t="s">
        <v>131</v>
      </c>
      <c r="B26" s="145" t="s">
        <v>42</v>
      </c>
      <c r="C26" s="146"/>
      <c r="D26" s="147"/>
      <c r="E26" s="148"/>
      <c r="F26" s="149"/>
      <c r="G26" s="12">
        <v>0</v>
      </c>
      <c r="H26" s="13">
        <v>160</v>
      </c>
      <c r="I26" s="13" t="s">
        <v>12</v>
      </c>
      <c r="J26" s="150">
        <v>3</v>
      </c>
      <c r="K26" s="147"/>
      <c r="L26" s="147"/>
      <c r="M26" s="147"/>
      <c r="N26" s="151"/>
      <c r="O26" s="147"/>
      <c r="P26" s="147"/>
      <c r="Q26" s="147"/>
      <c r="R26" s="149"/>
      <c r="S26" s="195" t="s">
        <v>20</v>
      </c>
    </row>
    <row r="27" spans="1:19" s="108" customFormat="1" ht="16.5" customHeight="1" thickBot="1">
      <c r="A27" s="152" t="s">
        <v>101</v>
      </c>
      <c r="B27" s="153" t="s">
        <v>44</v>
      </c>
      <c r="C27" s="95"/>
      <c r="D27" s="95"/>
      <c r="E27" s="95"/>
      <c r="F27" s="48"/>
      <c r="G27" s="60">
        <v>0</v>
      </c>
      <c r="H27" s="6">
        <v>2</v>
      </c>
      <c r="I27" s="6" t="s">
        <v>43</v>
      </c>
      <c r="J27" s="25">
        <v>0</v>
      </c>
      <c r="K27" s="95"/>
      <c r="L27" s="95"/>
      <c r="M27" s="95"/>
      <c r="N27" s="95"/>
      <c r="O27" s="95"/>
      <c r="P27" s="95"/>
      <c r="Q27" s="95"/>
      <c r="R27" s="48"/>
      <c r="S27" s="154"/>
    </row>
    <row r="28" spans="1:19" ht="16.5" customHeight="1" thickTop="1">
      <c r="A28" s="68"/>
      <c r="B28" s="69" t="s">
        <v>45</v>
      </c>
      <c r="C28" s="208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10"/>
      <c r="S28" s="70"/>
    </row>
    <row r="29" spans="1:19" ht="16.5" customHeight="1">
      <c r="A29" s="39" t="s">
        <v>104</v>
      </c>
      <c r="B29" s="50" t="s">
        <v>46</v>
      </c>
      <c r="C29" s="15"/>
      <c r="D29" s="71"/>
      <c r="E29" s="71"/>
      <c r="F29" s="71"/>
      <c r="G29" s="71"/>
      <c r="H29" s="71"/>
      <c r="I29" s="16"/>
      <c r="J29" s="17"/>
      <c r="K29" s="2">
        <v>2</v>
      </c>
      <c r="L29" s="2">
        <v>1</v>
      </c>
      <c r="M29" s="2" t="s">
        <v>15</v>
      </c>
      <c r="N29" s="5">
        <v>3</v>
      </c>
      <c r="O29" s="72"/>
      <c r="P29" s="21"/>
      <c r="Q29" s="21"/>
      <c r="R29" s="22"/>
      <c r="S29" s="73" t="s">
        <v>20</v>
      </c>
    </row>
    <row r="30" spans="1:19" ht="16.5" customHeight="1">
      <c r="A30" s="39" t="s">
        <v>105</v>
      </c>
      <c r="B30" s="3" t="s">
        <v>47</v>
      </c>
      <c r="C30" s="15"/>
      <c r="D30" s="16"/>
      <c r="E30" s="16"/>
      <c r="F30" s="16"/>
      <c r="G30" s="16"/>
      <c r="H30" s="16"/>
      <c r="I30" s="16"/>
      <c r="J30" s="17"/>
      <c r="K30" s="2">
        <v>2</v>
      </c>
      <c r="L30" s="2">
        <v>1</v>
      </c>
      <c r="M30" s="2" t="s">
        <v>15</v>
      </c>
      <c r="N30" s="5">
        <v>3</v>
      </c>
      <c r="O30" s="72"/>
      <c r="P30" s="21"/>
      <c r="Q30" s="21"/>
      <c r="R30" s="22"/>
      <c r="S30" s="74" t="s">
        <v>16</v>
      </c>
    </row>
    <row r="31" spans="1:19" ht="16.5" customHeight="1">
      <c r="A31" s="39" t="s">
        <v>106</v>
      </c>
      <c r="B31" s="3" t="s">
        <v>48</v>
      </c>
      <c r="C31" s="15"/>
      <c r="D31" s="16"/>
      <c r="E31" s="16"/>
      <c r="F31" s="16"/>
      <c r="G31" s="16"/>
      <c r="H31" s="16"/>
      <c r="I31" s="16"/>
      <c r="J31" s="17"/>
      <c r="K31" s="2">
        <v>2</v>
      </c>
      <c r="L31" s="2">
        <v>1</v>
      </c>
      <c r="M31" s="2" t="s">
        <v>12</v>
      </c>
      <c r="N31" s="5">
        <v>3</v>
      </c>
      <c r="O31" s="72"/>
      <c r="P31" s="21"/>
      <c r="Q31" s="21"/>
      <c r="R31" s="22"/>
      <c r="S31" s="75" t="s">
        <v>24</v>
      </c>
    </row>
    <row r="32" spans="1:19" ht="16.5" customHeight="1">
      <c r="A32" s="39" t="s">
        <v>107</v>
      </c>
      <c r="B32" s="3" t="s">
        <v>49</v>
      </c>
      <c r="C32" s="15"/>
      <c r="D32" s="16"/>
      <c r="E32" s="16"/>
      <c r="F32" s="16"/>
      <c r="G32" s="16"/>
      <c r="H32" s="16"/>
      <c r="I32" s="16"/>
      <c r="J32" s="17"/>
      <c r="K32" s="18">
        <v>1</v>
      </c>
      <c r="L32" s="19">
        <v>0</v>
      </c>
      <c r="M32" s="19" t="s">
        <v>12</v>
      </c>
      <c r="N32" s="20">
        <v>3</v>
      </c>
      <c r="O32" s="21"/>
      <c r="P32" s="21"/>
      <c r="Q32" s="21"/>
      <c r="R32" s="22"/>
      <c r="S32" s="23" t="s">
        <v>20</v>
      </c>
    </row>
    <row r="33" spans="1:19" ht="16.5" customHeight="1" thickBot="1">
      <c r="A33" s="45" t="s">
        <v>108</v>
      </c>
      <c r="B33" s="24" t="s">
        <v>50</v>
      </c>
      <c r="C33" s="54"/>
      <c r="D33" s="55"/>
      <c r="E33" s="55"/>
      <c r="F33" s="55"/>
      <c r="G33" s="55"/>
      <c r="H33" s="55"/>
      <c r="I33" s="55"/>
      <c r="J33" s="56"/>
      <c r="K33" s="60">
        <v>0</v>
      </c>
      <c r="L33" s="6">
        <v>2</v>
      </c>
      <c r="M33" s="6" t="s">
        <v>12</v>
      </c>
      <c r="N33" s="25">
        <v>3</v>
      </c>
      <c r="O33" s="57"/>
      <c r="P33" s="57"/>
      <c r="Q33" s="57"/>
      <c r="R33" s="58"/>
      <c r="S33" s="77" t="s">
        <v>51</v>
      </c>
    </row>
    <row r="34" spans="1:19" ht="16.5" customHeight="1" thickTop="1">
      <c r="A34" s="39" t="s">
        <v>109</v>
      </c>
      <c r="B34" s="50" t="s">
        <v>52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51">
        <v>2</v>
      </c>
      <c r="P34" s="52">
        <v>2</v>
      </c>
      <c r="Q34" s="52" t="s">
        <v>15</v>
      </c>
      <c r="R34" s="10">
        <v>3</v>
      </c>
      <c r="S34" s="73" t="s">
        <v>20</v>
      </c>
    </row>
    <row r="35" spans="1:19" ht="16.5" customHeight="1">
      <c r="A35" s="39" t="s">
        <v>110</v>
      </c>
      <c r="B35" s="3" t="s">
        <v>53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4">
        <v>2</v>
      </c>
      <c r="P35" s="2">
        <v>2</v>
      </c>
      <c r="Q35" s="2" t="s">
        <v>15</v>
      </c>
      <c r="R35" s="5">
        <v>3</v>
      </c>
      <c r="S35" s="78" t="s">
        <v>16</v>
      </c>
    </row>
    <row r="36" spans="1:19" ht="16.5" customHeight="1">
      <c r="A36" s="39" t="s">
        <v>111</v>
      </c>
      <c r="B36" s="3" t="s">
        <v>54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4">
        <v>1</v>
      </c>
      <c r="P36" s="2">
        <v>2</v>
      </c>
      <c r="Q36" s="2" t="s">
        <v>12</v>
      </c>
      <c r="R36" s="5">
        <v>3</v>
      </c>
      <c r="S36" s="78" t="s">
        <v>24</v>
      </c>
    </row>
    <row r="37" spans="1:19" ht="16.5" customHeight="1" thickBot="1">
      <c r="A37" s="39" t="s">
        <v>112</v>
      </c>
      <c r="B37" s="79" t="s">
        <v>55</v>
      </c>
      <c r="C37" s="15"/>
      <c r="D37" s="80"/>
      <c r="E37" s="80"/>
      <c r="F37" s="80"/>
      <c r="G37" s="80"/>
      <c r="H37" s="80"/>
      <c r="I37" s="16"/>
      <c r="J37" s="80"/>
      <c r="K37" s="80"/>
      <c r="L37" s="16"/>
      <c r="M37" s="16"/>
      <c r="N37" s="17"/>
      <c r="O37" s="4">
        <v>3</v>
      </c>
      <c r="P37" s="2">
        <v>2</v>
      </c>
      <c r="Q37" s="2" t="s">
        <v>15</v>
      </c>
      <c r="R37" s="5">
        <v>3</v>
      </c>
      <c r="S37" s="78" t="s">
        <v>38</v>
      </c>
    </row>
    <row r="38" spans="1:19" ht="16.5" customHeight="1" thickBot="1">
      <c r="A38" s="113"/>
      <c r="B38" s="113" t="s">
        <v>41</v>
      </c>
      <c r="C38" s="81"/>
      <c r="D38" s="82"/>
      <c r="E38" s="81"/>
      <c r="F38" s="83"/>
      <c r="G38" s="116"/>
      <c r="H38" s="82"/>
      <c r="I38" s="82"/>
      <c r="J38" s="84"/>
      <c r="K38" s="116">
        <f>SUM(K29:K37)</f>
        <v>7</v>
      </c>
      <c r="L38" s="116">
        <f>SUM(L29:L37)</f>
        <v>5</v>
      </c>
      <c r="M38" s="116"/>
      <c r="N38" s="84">
        <f>SUM(N29:N37)</f>
        <v>15</v>
      </c>
      <c r="O38" s="116">
        <f>SUM(O29:O37)</f>
        <v>8</v>
      </c>
      <c r="P38" s="116">
        <f>SUM(P29:P37)</f>
        <v>8</v>
      </c>
      <c r="Q38" s="116"/>
      <c r="R38" s="84">
        <f>SUM(R29:R37)</f>
        <v>12</v>
      </c>
      <c r="S38" s="117"/>
    </row>
    <row r="39" spans="1:19" ht="16.5" customHeight="1">
      <c r="A39" s="85"/>
      <c r="B39" s="86" t="s">
        <v>56</v>
      </c>
      <c r="C39" s="211" t="s">
        <v>57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  <c r="S39" s="38"/>
    </row>
    <row r="40" spans="1:19" ht="16.5" customHeight="1">
      <c r="A40" s="39" t="s">
        <v>113</v>
      </c>
      <c r="B40" s="87" t="s">
        <v>58</v>
      </c>
      <c r="C40" s="51">
        <v>1</v>
      </c>
      <c r="D40" s="52">
        <v>0</v>
      </c>
      <c r="E40" s="52" t="s">
        <v>12</v>
      </c>
      <c r="F40" s="10">
        <v>3</v>
      </c>
      <c r="G40" s="21"/>
      <c r="H40" s="21"/>
      <c r="I40" s="21"/>
      <c r="J40" s="22"/>
      <c r="K40" s="21"/>
      <c r="L40" s="21"/>
      <c r="M40" s="21"/>
      <c r="N40" s="22"/>
      <c r="O40" s="21"/>
      <c r="P40" s="21"/>
      <c r="Q40" s="21"/>
      <c r="R40" s="22"/>
      <c r="S40" s="75" t="s">
        <v>16</v>
      </c>
    </row>
    <row r="41" spans="1:19" s="183" customFormat="1" ht="16.5" customHeight="1" hidden="1">
      <c r="A41" s="174" t="s">
        <v>114</v>
      </c>
      <c r="B41" s="175" t="s">
        <v>59</v>
      </c>
      <c r="C41" s="176">
        <v>1</v>
      </c>
      <c r="D41" s="176">
        <v>0</v>
      </c>
      <c r="E41" s="176" t="s">
        <v>12</v>
      </c>
      <c r="F41" s="177">
        <v>3</v>
      </c>
      <c r="G41" s="178"/>
      <c r="H41" s="178"/>
      <c r="I41" s="178"/>
      <c r="J41" s="179"/>
      <c r="K41" s="178"/>
      <c r="L41" s="178"/>
      <c r="M41" s="178"/>
      <c r="N41" s="179"/>
      <c r="O41" s="180"/>
      <c r="P41" s="180"/>
      <c r="Q41" s="180"/>
      <c r="R41" s="181"/>
      <c r="S41" s="182" t="s">
        <v>22</v>
      </c>
    </row>
    <row r="42" spans="1:19" ht="16.5" customHeight="1" thickBot="1">
      <c r="A42" s="45" t="s">
        <v>116</v>
      </c>
      <c r="B42" s="24" t="s">
        <v>61</v>
      </c>
      <c r="C42" s="6">
        <v>0</v>
      </c>
      <c r="D42" s="6">
        <v>2</v>
      </c>
      <c r="E42" s="6" t="s">
        <v>12</v>
      </c>
      <c r="F42" s="25">
        <v>3</v>
      </c>
      <c r="G42" s="57"/>
      <c r="H42" s="57"/>
      <c r="I42" s="57"/>
      <c r="J42" s="56"/>
      <c r="K42" s="57"/>
      <c r="L42" s="57"/>
      <c r="M42" s="57"/>
      <c r="N42" s="58"/>
      <c r="O42" s="47"/>
      <c r="P42" s="47"/>
      <c r="Q42" s="47"/>
      <c r="R42" s="48"/>
      <c r="S42" s="77" t="s">
        <v>16</v>
      </c>
    </row>
    <row r="43" spans="1:19" ht="16.5" customHeight="1" thickTop="1">
      <c r="A43" s="39" t="s">
        <v>115</v>
      </c>
      <c r="B43" s="87" t="s">
        <v>60</v>
      </c>
      <c r="C43" s="8"/>
      <c r="D43" s="8"/>
      <c r="E43" s="8"/>
      <c r="F43" s="9"/>
      <c r="G43" s="35">
        <v>4</v>
      </c>
      <c r="H43" s="52">
        <v>1</v>
      </c>
      <c r="I43" s="52" t="s">
        <v>12</v>
      </c>
      <c r="J43" s="10">
        <v>5</v>
      </c>
      <c r="K43" s="21"/>
      <c r="L43" s="21"/>
      <c r="M43" s="21"/>
      <c r="N43" s="22"/>
      <c r="O43" s="21"/>
      <c r="P43" s="21"/>
      <c r="Q43" s="21"/>
      <c r="R43" s="22"/>
      <c r="S43" s="165" t="s">
        <v>38</v>
      </c>
    </row>
    <row r="44" spans="1:19" ht="16.5" customHeight="1">
      <c r="A44" s="44" t="s">
        <v>119</v>
      </c>
      <c r="B44" s="79" t="s">
        <v>64</v>
      </c>
      <c r="C44" s="21"/>
      <c r="D44" s="16"/>
      <c r="E44" s="16"/>
      <c r="F44" s="16"/>
      <c r="G44" s="88">
        <v>1</v>
      </c>
      <c r="H44" s="2">
        <v>0</v>
      </c>
      <c r="I44" s="2" t="s">
        <v>12</v>
      </c>
      <c r="J44" s="5">
        <v>3</v>
      </c>
      <c r="K44" s="89"/>
      <c r="L44" s="89"/>
      <c r="M44" s="89"/>
      <c r="N44" s="17"/>
      <c r="O44" s="21"/>
      <c r="P44" s="21"/>
      <c r="Q44" s="21"/>
      <c r="R44" s="22"/>
      <c r="S44" s="74" t="s">
        <v>38</v>
      </c>
    </row>
    <row r="45" spans="1:19" ht="16.5" customHeight="1" thickBot="1">
      <c r="A45" s="45" t="s">
        <v>120</v>
      </c>
      <c r="B45" s="24" t="s">
        <v>65</v>
      </c>
      <c r="C45" s="47"/>
      <c r="D45" s="55"/>
      <c r="E45" s="55"/>
      <c r="F45" s="55"/>
      <c r="G45" s="90">
        <v>1</v>
      </c>
      <c r="H45" s="6">
        <v>1</v>
      </c>
      <c r="I45" s="6" t="s">
        <v>12</v>
      </c>
      <c r="J45" s="25">
        <v>3</v>
      </c>
      <c r="K45" s="55"/>
      <c r="L45" s="55"/>
      <c r="M45" s="55"/>
      <c r="N45" s="56"/>
      <c r="O45" s="57"/>
      <c r="P45" s="57"/>
      <c r="Q45" s="57"/>
      <c r="R45" s="57"/>
      <c r="S45" s="77" t="s">
        <v>20</v>
      </c>
    </row>
    <row r="46" spans="1:19" ht="16.5" customHeight="1" thickTop="1">
      <c r="A46" s="39" t="s">
        <v>117</v>
      </c>
      <c r="B46" s="87" t="s">
        <v>62</v>
      </c>
      <c r="C46" s="21"/>
      <c r="D46" s="16"/>
      <c r="E46" s="16"/>
      <c r="F46" s="16"/>
      <c r="G46" s="16"/>
      <c r="H46" s="16"/>
      <c r="I46" s="16"/>
      <c r="J46" s="17"/>
      <c r="K46" s="35">
        <v>2</v>
      </c>
      <c r="L46" s="52">
        <v>3</v>
      </c>
      <c r="M46" s="52" t="s">
        <v>12</v>
      </c>
      <c r="N46" s="10">
        <v>5</v>
      </c>
      <c r="O46" s="21"/>
      <c r="P46" s="21"/>
      <c r="Q46" s="21"/>
      <c r="R46" s="22"/>
      <c r="S46" s="165" t="s">
        <v>38</v>
      </c>
    </row>
    <row r="47" spans="1:19" s="183" customFormat="1" ht="16.5" customHeight="1" hidden="1" thickBot="1">
      <c r="A47" s="184" t="s">
        <v>118</v>
      </c>
      <c r="B47" s="185" t="s">
        <v>63</v>
      </c>
      <c r="C47" s="186"/>
      <c r="D47" s="187"/>
      <c r="E47" s="187"/>
      <c r="F47" s="187"/>
      <c r="G47" s="187"/>
      <c r="H47" s="187"/>
      <c r="I47" s="187"/>
      <c r="J47" s="188"/>
      <c r="K47" s="189">
        <v>1</v>
      </c>
      <c r="L47" s="190">
        <v>0</v>
      </c>
      <c r="M47" s="190" t="s">
        <v>12</v>
      </c>
      <c r="N47" s="191">
        <v>3</v>
      </c>
      <c r="O47" s="192"/>
      <c r="P47" s="192"/>
      <c r="Q47" s="192"/>
      <c r="R47" s="193"/>
      <c r="S47" s="194" t="s">
        <v>22</v>
      </c>
    </row>
    <row r="48" spans="1:19" ht="16.5" customHeight="1">
      <c r="A48" s="39" t="s">
        <v>121</v>
      </c>
      <c r="B48" s="166" t="s">
        <v>66</v>
      </c>
      <c r="C48" s="2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35">
        <v>1</v>
      </c>
      <c r="P48" s="52">
        <v>1</v>
      </c>
      <c r="Q48" s="52" t="s">
        <v>12</v>
      </c>
      <c r="R48" s="10">
        <v>3</v>
      </c>
      <c r="S48" s="167" t="s">
        <v>33</v>
      </c>
    </row>
    <row r="49" spans="1:19" ht="16.5" customHeight="1" thickBot="1">
      <c r="A49" s="130" t="s">
        <v>122</v>
      </c>
      <c r="B49" s="94" t="s">
        <v>67</v>
      </c>
      <c r="C49" s="95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96"/>
      <c r="O49" s="97">
        <v>1</v>
      </c>
      <c r="P49" s="34">
        <v>0</v>
      </c>
      <c r="Q49" s="34" t="s">
        <v>12</v>
      </c>
      <c r="R49" s="98">
        <v>3</v>
      </c>
      <c r="S49" s="160" t="s">
        <v>38</v>
      </c>
    </row>
    <row r="50" spans="1:19" ht="16.5" customHeight="1">
      <c r="A50" s="99"/>
      <c r="B50" s="100" t="s">
        <v>75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1"/>
      <c r="P50" s="101"/>
      <c r="Q50" s="101"/>
      <c r="R50" s="103"/>
      <c r="S50" s="104"/>
    </row>
    <row r="51" spans="1:19" s="108" customFormat="1" ht="16.5" customHeight="1">
      <c r="A51" s="44" t="s">
        <v>123</v>
      </c>
      <c r="B51" s="93" t="s">
        <v>78</v>
      </c>
      <c r="C51" s="4">
        <v>0</v>
      </c>
      <c r="D51" s="2">
        <v>2</v>
      </c>
      <c r="E51" s="2" t="s">
        <v>12</v>
      </c>
      <c r="F51" s="5">
        <v>3</v>
      </c>
      <c r="G51" s="21"/>
      <c r="H51" s="21"/>
      <c r="I51" s="21"/>
      <c r="J51" s="105"/>
      <c r="K51" s="106"/>
      <c r="L51" s="107"/>
      <c r="M51" s="107"/>
      <c r="N51" s="107"/>
      <c r="O51" s="21"/>
      <c r="P51" s="21"/>
      <c r="Q51" s="21"/>
      <c r="R51" s="22"/>
      <c r="S51" s="92"/>
    </row>
    <row r="52" spans="1:19" s="108" customFormat="1" ht="16.5" customHeight="1" thickBot="1">
      <c r="A52" s="76" t="s">
        <v>124</v>
      </c>
      <c r="B52" s="109" t="s">
        <v>79</v>
      </c>
      <c r="C52" s="47"/>
      <c r="D52" s="47"/>
      <c r="E52" s="47"/>
      <c r="F52" s="47"/>
      <c r="G52" s="90">
        <v>0</v>
      </c>
      <c r="H52" s="6">
        <v>2</v>
      </c>
      <c r="I52" s="6" t="s">
        <v>12</v>
      </c>
      <c r="J52" s="25">
        <v>3</v>
      </c>
      <c r="K52" s="110"/>
      <c r="L52" s="47"/>
      <c r="M52" s="47"/>
      <c r="N52" s="47"/>
      <c r="O52" s="47"/>
      <c r="P52" s="47"/>
      <c r="Q52" s="47"/>
      <c r="R52" s="48"/>
      <c r="S52" s="92"/>
    </row>
    <row r="53" spans="1:19" ht="16.5" customHeight="1" thickTop="1">
      <c r="A53" s="111"/>
      <c r="B53" s="69" t="s">
        <v>68</v>
      </c>
      <c r="C53" s="208"/>
      <c r="D53" s="209"/>
      <c r="E53" s="209"/>
      <c r="F53" s="209"/>
      <c r="G53" s="209"/>
      <c r="H53" s="209"/>
      <c r="I53" s="209"/>
      <c r="J53" s="209"/>
      <c r="K53" s="214"/>
      <c r="L53" s="214"/>
      <c r="M53" s="214"/>
      <c r="N53" s="214"/>
      <c r="O53" s="209"/>
      <c r="P53" s="209"/>
      <c r="Q53" s="209"/>
      <c r="R53" s="210"/>
      <c r="S53" s="70"/>
    </row>
    <row r="54" spans="1:19" ht="16.5" customHeight="1">
      <c r="A54" s="44" t="s">
        <v>125</v>
      </c>
      <c r="B54" s="79" t="s">
        <v>76</v>
      </c>
      <c r="C54" s="124"/>
      <c r="D54" s="127"/>
      <c r="E54" s="127"/>
      <c r="F54" s="156"/>
      <c r="G54" s="88">
        <v>0</v>
      </c>
      <c r="H54" s="2">
        <v>2</v>
      </c>
      <c r="I54" s="2" t="s">
        <v>12</v>
      </c>
      <c r="J54" s="5">
        <v>5</v>
      </c>
      <c r="K54" s="126"/>
      <c r="L54" s="125"/>
      <c r="M54" s="125"/>
      <c r="N54" s="105"/>
      <c r="O54" s="106"/>
      <c r="P54" s="107"/>
      <c r="Q54" s="107"/>
      <c r="R54" s="42"/>
      <c r="S54" s="78"/>
    </row>
    <row r="55" spans="1:19" ht="16.5" customHeight="1" thickBot="1">
      <c r="A55" s="130" t="s">
        <v>126</v>
      </c>
      <c r="B55" s="157" t="s">
        <v>77</v>
      </c>
      <c r="C55" s="132"/>
      <c r="D55" s="135"/>
      <c r="E55" s="135"/>
      <c r="F55" s="158"/>
      <c r="G55" s="135"/>
      <c r="H55" s="135"/>
      <c r="I55" s="135"/>
      <c r="J55" s="158"/>
      <c r="K55" s="88">
        <v>0</v>
      </c>
      <c r="L55" s="2">
        <v>2</v>
      </c>
      <c r="M55" s="2" t="s">
        <v>12</v>
      </c>
      <c r="N55" s="5">
        <v>10</v>
      </c>
      <c r="O55" s="163"/>
      <c r="P55" s="95"/>
      <c r="Q55" s="95"/>
      <c r="R55" s="154"/>
      <c r="S55" s="159"/>
    </row>
    <row r="56" spans="1:19" ht="16.5" customHeight="1" thickBot="1">
      <c r="A56" s="130" t="s">
        <v>129</v>
      </c>
      <c r="B56" s="157" t="s">
        <v>130</v>
      </c>
      <c r="C56" s="132"/>
      <c r="D56" s="135"/>
      <c r="E56" s="135"/>
      <c r="F56" s="158"/>
      <c r="G56" s="135"/>
      <c r="H56" s="135"/>
      <c r="I56" s="135"/>
      <c r="J56" s="158"/>
      <c r="K56" s="135"/>
      <c r="L56" s="135"/>
      <c r="M56" s="135"/>
      <c r="N56" s="158"/>
      <c r="O56" s="97">
        <v>0</v>
      </c>
      <c r="P56" s="34">
        <v>2</v>
      </c>
      <c r="Q56" s="34" t="s">
        <v>12</v>
      </c>
      <c r="R56" s="98">
        <v>15</v>
      </c>
      <c r="S56" s="159"/>
    </row>
    <row r="57" spans="1:19" ht="16.5" customHeight="1" thickBot="1">
      <c r="A57" s="112"/>
      <c r="B57" s="113" t="s">
        <v>82</v>
      </c>
      <c r="C57" s="82">
        <f>C51</f>
        <v>0</v>
      </c>
      <c r="D57" s="82">
        <f>D51</f>
        <v>2</v>
      </c>
      <c r="E57" s="81"/>
      <c r="F57" s="114">
        <f>F51</f>
        <v>3</v>
      </c>
      <c r="G57" s="115">
        <f>G52</f>
        <v>0</v>
      </c>
      <c r="H57" s="82">
        <f>H52+H54</f>
        <v>4</v>
      </c>
      <c r="I57" s="82"/>
      <c r="J57" s="84">
        <f>J52+J54</f>
        <v>8</v>
      </c>
      <c r="K57" s="116">
        <f>K54</f>
        <v>0</v>
      </c>
      <c r="L57" s="82">
        <f>L55</f>
        <v>2</v>
      </c>
      <c r="M57" s="82"/>
      <c r="N57" s="84">
        <f>N55</f>
        <v>10</v>
      </c>
      <c r="O57" s="116">
        <f>O56</f>
        <v>0</v>
      </c>
      <c r="P57" s="82">
        <f>P56</f>
        <v>2</v>
      </c>
      <c r="Q57" s="82"/>
      <c r="R57" s="82">
        <f>R56</f>
        <v>15</v>
      </c>
      <c r="S57" s="117"/>
    </row>
    <row r="58" spans="1:19" ht="16.5" customHeight="1">
      <c r="A58" s="39"/>
      <c r="B58" s="118" t="s">
        <v>69</v>
      </c>
      <c r="C58" s="15"/>
      <c r="D58" s="21"/>
      <c r="E58" s="21"/>
      <c r="F58" s="10">
        <f>F25</f>
        <v>21</v>
      </c>
      <c r="G58" s="119"/>
      <c r="H58" s="101"/>
      <c r="I58" s="101"/>
      <c r="J58" s="10">
        <f>J25+J26</f>
        <v>21</v>
      </c>
      <c r="K58" s="101"/>
      <c r="L58" s="101"/>
      <c r="M58" s="101"/>
      <c r="N58" s="10">
        <f>N25</f>
        <v>6</v>
      </c>
      <c r="O58" s="120"/>
      <c r="P58" s="102"/>
      <c r="Q58" s="121"/>
      <c r="R58" s="10">
        <f>R25</f>
        <v>3</v>
      </c>
      <c r="S58" s="122">
        <f>SUM(F58+J58+N58+R58)</f>
        <v>51</v>
      </c>
    </row>
    <row r="59" spans="1:19" ht="16.5" customHeight="1">
      <c r="A59" s="44"/>
      <c r="B59" s="123" t="s">
        <v>70</v>
      </c>
      <c r="C59" s="124"/>
      <c r="D59" s="125"/>
      <c r="E59" s="125"/>
      <c r="F59" s="5">
        <f>F38</f>
        <v>0</v>
      </c>
      <c r="G59" s="124"/>
      <c r="H59" s="125"/>
      <c r="I59" s="125"/>
      <c r="J59" s="5">
        <f>J38</f>
        <v>0</v>
      </c>
      <c r="K59" s="125"/>
      <c r="L59" s="125"/>
      <c r="M59" s="125"/>
      <c r="N59" s="5">
        <f>N38</f>
        <v>15</v>
      </c>
      <c r="O59" s="126"/>
      <c r="P59" s="127"/>
      <c r="Q59" s="128"/>
      <c r="R59" s="5">
        <f>R38</f>
        <v>12</v>
      </c>
      <c r="S59" s="129">
        <f>SUM(F59+J59+N59+R59)</f>
        <v>27</v>
      </c>
    </row>
    <row r="60" spans="1:19" ht="16.5" customHeight="1">
      <c r="A60" s="44"/>
      <c r="B60" s="123" t="s">
        <v>80</v>
      </c>
      <c r="C60" s="124"/>
      <c r="D60" s="125"/>
      <c r="E60" s="125"/>
      <c r="F60" s="5">
        <f>F51</f>
        <v>3</v>
      </c>
      <c r="G60" s="124"/>
      <c r="H60" s="125"/>
      <c r="I60" s="125"/>
      <c r="J60" s="5">
        <f>J52</f>
        <v>3</v>
      </c>
      <c r="K60" s="125"/>
      <c r="L60" s="125"/>
      <c r="M60" s="125"/>
      <c r="N60" s="5">
        <f>N52</f>
        <v>0</v>
      </c>
      <c r="O60" s="126"/>
      <c r="P60" s="127"/>
      <c r="Q60" s="128"/>
      <c r="R60" s="124">
        <f>R52</f>
        <v>0</v>
      </c>
      <c r="S60" s="129">
        <f>SUM(F60+J60+N60+R60)</f>
        <v>6</v>
      </c>
    </row>
    <row r="61" spans="1:19" ht="16.5" customHeight="1">
      <c r="A61" s="44"/>
      <c r="B61" s="123" t="s">
        <v>71</v>
      </c>
      <c r="C61" s="124"/>
      <c r="D61" s="125"/>
      <c r="E61" s="125"/>
      <c r="F61" s="5">
        <v>3</v>
      </c>
      <c r="G61" s="124"/>
      <c r="H61" s="125"/>
      <c r="I61" s="125"/>
      <c r="J61" s="5">
        <v>3</v>
      </c>
      <c r="K61" s="125"/>
      <c r="L61" s="125"/>
      <c r="M61" s="125"/>
      <c r="N61" s="5"/>
      <c r="O61" s="126"/>
      <c r="P61" s="127"/>
      <c r="Q61" s="128"/>
      <c r="R61" s="124"/>
      <c r="S61" s="129">
        <f>SUM(F61+J61+N61+R61)</f>
        <v>6</v>
      </c>
    </row>
    <row r="62" spans="1:19" ht="16.5" customHeight="1" thickBot="1">
      <c r="A62" s="130"/>
      <c r="B62" s="131" t="s">
        <v>72</v>
      </c>
      <c r="C62" s="132"/>
      <c r="D62" s="133"/>
      <c r="E62" s="133"/>
      <c r="F62" s="98">
        <v>0</v>
      </c>
      <c r="G62" s="132"/>
      <c r="H62" s="133"/>
      <c r="I62" s="133"/>
      <c r="J62" s="98">
        <v>5</v>
      </c>
      <c r="K62" s="133"/>
      <c r="L62" s="133"/>
      <c r="M62" s="133"/>
      <c r="N62" s="98">
        <v>10</v>
      </c>
      <c r="O62" s="134"/>
      <c r="P62" s="135"/>
      <c r="Q62" s="136"/>
      <c r="R62" s="132">
        <v>15</v>
      </c>
      <c r="S62" s="137">
        <f>SUM(F62+J62+N62+R62)</f>
        <v>30</v>
      </c>
    </row>
    <row r="63" spans="1:19" ht="16.5" customHeight="1">
      <c r="A63" s="85"/>
      <c r="B63" s="86" t="s">
        <v>81</v>
      </c>
      <c r="C63" s="138"/>
      <c r="D63" s="37"/>
      <c r="E63" s="37"/>
      <c r="F63" s="139">
        <f>SUM(F25,F38,F57,F61)</f>
        <v>27</v>
      </c>
      <c r="G63" s="37"/>
      <c r="H63" s="37"/>
      <c r="I63" s="37"/>
      <c r="J63" s="139">
        <f>SUM(J25,J38,J57,J61)</f>
        <v>29</v>
      </c>
      <c r="K63" s="37"/>
      <c r="L63" s="37"/>
      <c r="M63" s="37"/>
      <c r="N63" s="139">
        <f>SUM(N25,N38,N57)</f>
        <v>31</v>
      </c>
      <c r="O63" s="37"/>
      <c r="P63" s="140"/>
      <c r="Q63" s="140"/>
      <c r="R63" s="139">
        <f>SUM(R25,R38,R57)</f>
        <v>30</v>
      </c>
      <c r="S63" s="162">
        <f>SUM(S58:S62)</f>
        <v>120</v>
      </c>
    </row>
    <row r="64" spans="1:19" ht="16.5" customHeight="1">
      <c r="A64" s="44"/>
      <c r="B64" s="141" t="s">
        <v>83</v>
      </c>
      <c r="C64" s="169">
        <f>SUM(C25,C38,C57)</f>
        <v>16</v>
      </c>
      <c r="D64" s="169">
        <f>SUM(D25,D38,D57)</f>
        <v>14</v>
      </c>
      <c r="E64" s="169">
        <f>SUM(E25,E38,E57)</f>
        <v>0</v>
      </c>
      <c r="F64" s="170"/>
      <c r="G64" s="171">
        <f>SUM(G25,G38,G57)</f>
        <v>11</v>
      </c>
      <c r="H64" s="169">
        <f>SUM(H25,H38,H57)</f>
        <v>11</v>
      </c>
      <c r="I64" s="169">
        <f>SUM(I25,I38,I57)</f>
        <v>0</v>
      </c>
      <c r="J64" s="172"/>
      <c r="K64" s="171">
        <f>SUM(K25,K38,K57)</f>
        <v>11</v>
      </c>
      <c r="L64" s="169">
        <f>SUM(L25,L38,L57)</f>
        <v>10</v>
      </c>
      <c r="M64" s="169">
        <f>SUM(M25,M38,M57)</f>
        <v>0</v>
      </c>
      <c r="N64" s="172"/>
      <c r="O64" s="171">
        <f>SUM(O25,O38,O57)</f>
        <v>11</v>
      </c>
      <c r="P64" s="169">
        <f>SUM(P25,P38,P57)</f>
        <v>10</v>
      </c>
      <c r="Q64" s="169">
        <f>SUM(Q25,Q38,Q57)</f>
        <v>0</v>
      </c>
      <c r="R64" s="172"/>
      <c r="S64" s="173"/>
    </row>
    <row r="65" spans="1:19" ht="16.5" customHeight="1" thickBot="1">
      <c r="A65" s="130"/>
      <c r="B65" s="142" t="s">
        <v>73</v>
      </c>
      <c r="C65" s="215">
        <f>SUM(C64:D64)*14</f>
        <v>420</v>
      </c>
      <c r="D65" s="216"/>
      <c r="E65" s="216"/>
      <c r="F65" s="168"/>
      <c r="G65" s="216">
        <f>SUM(G64:H64)*14</f>
        <v>308</v>
      </c>
      <c r="H65" s="216"/>
      <c r="I65" s="216"/>
      <c r="J65" s="168"/>
      <c r="K65" s="216">
        <f>SUM(K64:L64)*14</f>
        <v>294</v>
      </c>
      <c r="L65" s="216"/>
      <c r="M65" s="216"/>
      <c r="N65" s="168"/>
      <c r="O65" s="216">
        <f>SUM(O64:P64)*14</f>
        <v>294</v>
      </c>
      <c r="P65" s="216"/>
      <c r="Q65" s="216"/>
      <c r="R65" s="168"/>
      <c r="S65" s="137">
        <f>SUM(C65:R65)</f>
        <v>1316</v>
      </c>
    </row>
    <row r="66" ht="16.5" customHeight="1">
      <c r="A66" s="155" t="s">
        <v>102</v>
      </c>
    </row>
    <row r="67" ht="16.5" customHeight="1">
      <c r="A67" s="155" t="s">
        <v>103</v>
      </c>
    </row>
    <row r="68" ht="16.5" customHeight="1">
      <c r="A68" s="155" t="s">
        <v>84</v>
      </c>
    </row>
    <row r="69" ht="16.5" customHeight="1">
      <c r="A69" s="155"/>
    </row>
    <row r="70" ht="16.5" customHeight="1">
      <c r="A70" s="143"/>
    </row>
    <row r="71" ht="16.5" customHeight="1">
      <c r="A71" s="143"/>
    </row>
    <row r="72" ht="16.5" customHeight="1">
      <c r="A72" s="143"/>
    </row>
    <row r="73" ht="16.5" customHeight="1">
      <c r="A73" s="143"/>
    </row>
    <row r="74" ht="16.5" customHeight="1">
      <c r="A74" s="143"/>
    </row>
    <row r="75" ht="16.5" customHeight="1">
      <c r="A75" s="143"/>
    </row>
    <row r="76" ht="16.5" customHeight="1">
      <c r="A76" s="143"/>
    </row>
    <row r="77" ht="16.5" customHeight="1">
      <c r="A77" s="143"/>
    </row>
    <row r="78" ht="16.5" customHeight="1">
      <c r="A78" s="143"/>
    </row>
    <row r="79" ht="16.5" customHeight="1">
      <c r="A79" s="143"/>
    </row>
    <row r="80" ht="16.5" customHeight="1">
      <c r="A80" s="143"/>
    </row>
    <row r="81" ht="16.5" customHeight="1">
      <c r="A81" s="143"/>
    </row>
    <row r="82" ht="16.5" customHeight="1">
      <c r="A82" s="143"/>
    </row>
    <row r="83" ht="16.5" customHeight="1">
      <c r="A83" s="143"/>
    </row>
    <row r="84" ht="16.5" customHeight="1">
      <c r="A84" s="143"/>
    </row>
    <row r="85" ht="16.5" customHeight="1">
      <c r="A85" s="143"/>
    </row>
    <row r="86" ht="16.5" customHeight="1">
      <c r="A86" s="143"/>
    </row>
    <row r="87" ht="16.5" customHeight="1">
      <c r="A87" s="143"/>
    </row>
    <row r="88" ht="16.5" customHeight="1">
      <c r="A88" s="143"/>
    </row>
    <row r="89" ht="16.5" customHeight="1">
      <c r="A89" s="143"/>
    </row>
    <row r="90" ht="16.5" customHeight="1">
      <c r="A90" s="143"/>
    </row>
    <row r="91" ht="16.5" customHeight="1">
      <c r="A91" s="143"/>
    </row>
    <row r="92" ht="16.5" customHeight="1">
      <c r="A92" s="143"/>
    </row>
    <row r="93" ht="16.5" customHeight="1">
      <c r="A93" s="143"/>
    </row>
    <row r="94" ht="16.5" customHeight="1">
      <c r="A94" s="143"/>
    </row>
    <row r="95" ht="16.5" customHeight="1">
      <c r="A95" s="143"/>
    </row>
    <row r="96" ht="16.5" customHeight="1">
      <c r="A96" s="143"/>
    </row>
    <row r="97" ht="16.5" customHeight="1">
      <c r="A97" s="143"/>
    </row>
    <row r="98" ht="16.5" customHeight="1">
      <c r="A98" s="143"/>
    </row>
    <row r="99" ht="16.5" customHeight="1">
      <c r="A99" s="143"/>
    </row>
    <row r="100" ht="16.5" customHeight="1">
      <c r="A100" s="143"/>
    </row>
    <row r="101" ht="16.5" customHeight="1">
      <c r="A101" s="143"/>
    </row>
    <row r="102" ht="16.5" customHeight="1">
      <c r="A102" s="143"/>
    </row>
    <row r="103" ht="16.5" customHeight="1">
      <c r="A103" s="143"/>
    </row>
    <row r="104" ht="16.5" customHeight="1">
      <c r="A104" s="143"/>
    </row>
    <row r="105" ht="16.5" customHeight="1">
      <c r="A105" s="143"/>
    </row>
    <row r="106" ht="16.5" customHeight="1">
      <c r="A106" s="143"/>
    </row>
    <row r="107" ht="16.5" customHeight="1">
      <c r="A107" s="143"/>
    </row>
    <row r="108" ht="16.5" customHeight="1">
      <c r="A108" s="143"/>
    </row>
    <row r="109" ht="16.5" customHeight="1">
      <c r="A109" s="143"/>
    </row>
    <row r="110" ht="16.5" customHeight="1">
      <c r="A110" s="143"/>
    </row>
    <row r="111" ht="16.5" customHeight="1">
      <c r="A111" s="143"/>
    </row>
    <row r="112" ht="16.5" customHeight="1">
      <c r="A112" s="143"/>
    </row>
    <row r="113" ht="16.5" customHeight="1">
      <c r="A113" s="143"/>
    </row>
    <row r="114" ht="16.5" customHeight="1">
      <c r="A114" s="143"/>
    </row>
    <row r="115" ht="16.5" customHeight="1">
      <c r="A115" s="143"/>
    </row>
    <row r="116" ht="16.5" customHeight="1">
      <c r="A116" s="143"/>
    </row>
    <row r="117" ht="16.5" customHeight="1">
      <c r="A117" s="143"/>
    </row>
    <row r="118" ht="16.5" customHeight="1">
      <c r="A118" s="143"/>
    </row>
    <row r="119" ht="16.5" customHeight="1">
      <c r="A119" s="143"/>
    </row>
    <row r="120" ht="16.5" customHeight="1">
      <c r="A120" s="143"/>
    </row>
    <row r="121" ht="16.5" customHeight="1">
      <c r="A121" s="143"/>
    </row>
    <row r="122" ht="16.5" customHeight="1">
      <c r="A122" s="143"/>
    </row>
    <row r="123" ht="16.5" customHeight="1">
      <c r="A123" s="143"/>
    </row>
    <row r="124" ht="16.5" customHeight="1">
      <c r="A124" s="143"/>
    </row>
    <row r="125" ht="16.5" customHeight="1">
      <c r="A125" s="143"/>
    </row>
    <row r="126" ht="16.5" customHeight="1">
      <c r="A126" s="143"/>
    </row>
    <row r="127" ht="16.5" customHeight="1">
      <c r="A127" s="143"/>
    </row>
    <row r="128" ht="16.5" customHeight="1">
      <c r="A128" s="143"/>
    </row>
    <row r="129" ht="16.5" customHeight="1">
      <c r="A129" s="143"/>
    </row>
    <row r="130" ht="16.5" customHeight="1">
      <c r="A130" s="143"/>
    </row>
    <row r="131" ht="16.5" customHeight="1">
      <c r="A131" s="143"/>
    </row>
    <row r="132" ht="16.5" customHeight="1">
      <c r="A132" s="143"/>
    </row>
    <row r="133" ht="16.5" customHeight="1">
      <c r="A133" s="143"/>
    </row>
    <row r="134" ht="16.5" customHeight="1">
      <c r="A134" s="143"/>
    </row>
    <row r="135" ht="16.5" customHeight="1">
      <c r="A135" s="143"/>
    </row>
    <row r="136" ht="16.5" customHeight="1">
      <c r="A136" s="143"/>
    </row>
    <row r="137" ht="16.5" customHeight="1">
      <c r="A137" s="143"/>
    </row>
    <row r="138" ht="16.5" customHeight="1">
      <c r="A138" s="143"/>
    </row>
    <row r="139" ht="16.5" customHeight="1">
      <c r="A139" s="143"/>
    </row>
    <row r="140" ht="16.5" customHeight="1">
      <c r="A140" s="143"/>
    </row>
    <row r="141" ht="16.5" customHeight="1">
      <c r="A141" s="143"/>
    </row>
    <row r="142" ht="16.5" customHeight="1">
      <c r="A142" s="143"/>
    </row>
    <row r="143" ht="16.5" customHeight="1">
      <c r="A143" s="143"/>
    </row>
    <row r="144" ht="16.5" customHeight="1">
      <c r="A144" s="143"/>
    </row>
    <row r="145" ht="16.5" customHeight="1">
      <c r="A145" s="143"/>
    </row>
    <row r="146" ht="16.5" customHeight="1">
      <c r="A146" s="143"/>
    </row>
    <row r="147" ht="16.5" customHeight="1">
      <c r="A147" s="143"/>
    </row>
    <row r="148" ht="16.5" customHeight="1">
      <c r="A148" s="143"/>
    </row>
    <row r="149" ht="16.5" customHeight="1">
      <c r="A149" s="143"/>
    </row>
    <row r="150" ht="16.5" customHeight="1">
      <c r="A150" s="143"/>
    </row>
    <row r="151" ht="16.5" customHeight="1">
      <c r="A151" s="143"/>
    </row>
    <row r="152" ht="16.5" customHeight="1">
      <c r="A152" s="143"/>
    </row>
    <row r="153" ht="16.5" customHeight="1">
      <c r="A153" s="143"/>
    </row>
    <row r="154" ht="16.5" customHeight="1">
      <c r="A154" s="143"/>
    </row>
    <row r="155" ht="16.5" customHeight="1">
      <c r="A155" s="143"/>
    </row>
    <row r="156" ht="16.5" customHeight="1">
      <c r="A156" s="143"/>
    </row>
    <row r="157" ht="16.5" customHeight="1">
      <c r="A157" s="143"/>
    </row>
    <row r="158" ht="16.5" customHeight="1">
      <c r="A158" s="143"/>
    </row>
    <row r="159" ht="16.5" customHeight="1">
      <c r="A159" s="143"/>
    </row>
    <row r="160" ht="16.5" customHeight="1">
      <c r="A160" s="143"/>
    </row>
    <row r="161" ht="16.5" customHeight="1">
      <c r="A161" s="143"/>
    </row>
    <row r="162" ht="16.5" customHeight="1">
      <c r="A162" s="143"/>
    </row>
    <row r="163" ht="16.5" customHeight="1">
      <c r="A163" s="143"/>
    </row>
    <row r="164" ht="16.5" customHeight="1">
      <c r="A164" s="143"/>
    </row>
    <row r="165" ht="16.5" customHeight="1">
      <c r="A165" s="143"/>
    </row>
    <row r="166" ht="16.5" customHeight="1">
      <c r="A166" s="143"/>
    </row>
    <row r="167" ht="16.5" customHeight="1">
      <c r="A167" s="143"/>
    </row>
    <row r="168" ht="16.5" customHeight="1">
      <c r="A168" s="143"/>
    </row>
    <row r="169" ht="16.5" customHeight="1">
      <c r="A169" s="143"/>
    </row>
    <row r="170" ht="16.5" customHeight="1">
      <c r="A170" s="143"/>
    </row>
    <row r="171" ht="16.5" customHeight="1">
      <c r="A171" s="143"/>
    </row>
    <row r="172" ht="16.5" customHeight="1">
      <c r="A172" s="143"/>
    </row>
    <row r="173" ht="16.5" customHeight="1">
      <c r="A173" s="143"/>
    </row>
    <row r="174" ht="16.5" customHeight="1">
      <c r="A174" s="143"/>
    </row>
    <row r="175" ht="16.5" customHeight="1">
      <c r="A175" s="143"/>
    </row>
    <row r="176" ht="16.5" customHeight="1">
      <c r="A176" s="143"/>
    </row>
    <row r="177" ht="16.5" customHeight="1">
      <c r="A177" s="143"/>
    </row>
    <row r="178" ht="16.5" customHeight="1">
      <c r="A178" s="143"/>
    </row>
    <row r="179" ht="16.5" customHeight="1">
      <c r="A179" s="143"/>
    </row>
    <row r="180" ht="16.5" customHeight="1">
      <c r="A180" s="143"/>
    </row>
    <row r="181" ht="16.5" customHeight="1">
      <c r="A181" s="143"/>
    </row>
    <row r="182" ht="16.5" customHeight="1">
      <c r="A182" s="143"/>
    </row>
    <row r="183" ht="16.5" customHeight="1">
      <c r="A183" s="143"/>
    </row>
    <row r="184" ht="16.5" customHeight="1">
      <c r="A184" s="143"/>
    </row>
    <row r="185" ht="16.5" customHeight="1">
      <c r="A185" s="143"/>
    </row>
    <row r="186" ht="16.5" customHeight="1">
      <c r="A186" s="143"/>
    </row>
    <row r="187" ht="16.5" customHeight="1">
      <c r="A187" s="143"/>
    </row>
    <row r="188" ht="16.5" customHeight="1">
      <c r="A188" s="143"/>
    </row>
    <row r="189" ht="16.5" customHeight="1">
      <c r="A189" s="143"/>
    </row>
    <row r="190" ht="16.5" customHeight="1">
      <c r="A190" s="143"/>
    </row>
    <row r="191" ht="16.5" customHeight="1">
      <c r="A191" s="143"/>
    </row>
    <row r="192" ht="16.5" customHeight="1">
      <c r="A192" s="143"/>
    </row>
    <row r="193" ht="16.5" customHeight="1">
      <c r="A193" s="143"/>
    </row>
    <row r="194" ht="16.5" customHeight="1">
      <c r="A194" s="143"/>
    </row>
    <row r="195" ht="16.5" customHeight="1">
      <c r="A195" s="143"/>
    </row>
    <row r="196" ht="16.5" customHeight="1">
      <c r="A196" s="143"/>
    </row>
    <row r="197" ht="16.5" customHeight="1">
      <c r="A197" s="143"/>
    </row>
    <row r="198" ht="16.5" customHeight="1">
      <c r="A198" s="143"/>
    </row>
    <row r="199" ht="16.5" customHeight="1">
      <c r="A199" s="143"/>
    </row>
    <row r="200" ht="16.5" customHeight="1">
      <c r="A200" s="143"/>
    </row>
    <row r="201" ht="16.5" customHeight="1">
      <c r="A201" s="143"/>
    </row>
    <row r="202" ht="16.5" customHeight="1">
      <c r="A202" s="143"/>
    </row>
    <row r="203" ht="16.5" customHeight="1">
      <c r="A203" s="143"/>
    </row>
    <row r="204" ht="16.5" customHeight="1">
      <c r="A204" s="143"/>
    </row>
    <row r="205" ht="16.5" customHeight="1">
      <c r="A205" s="143"/>
    </row>
    <row r="206" ht="16.5" customHeight="1">
      <c r="A206" s="143"/>
    </row>
    <row r="207" ht="16.5" customHeight="1">
      <c r="A207" s="143"/>
    </row>
    <row r="208" ht="16.5" customHeight="1">
      <c r="A208" s="143"/>
    </row>
    <row r="209" ht="16.5" customHeight="1">
      <c r="A209" s="143"/>
    </row>
    <row r="210" ht="16.5" customHeight="1">
      <c r="A210" s="143"/>
    </row>
    <row r="211" ht="16.5" customHeight="1">
      <c r="A211" s="143"/>
    </row>
    <row r="212" ht="16.5" customHeight="1">
      <c r="A212" s="143"/>
    </row>
    <row r="213" ht="16.5" customHeight="1">
      <c r="A213" s="143"/>
    </row>
    <row r="214" ht="16.5" customHeight="1">
      <c r="A214" s="143"/>
    </row>
    <row r="215" ht="16.5" customHeight="1">
      <c r="A215" s="143"/>
    </row>
    <row r="216" ht="16.5" customHeight="1">
      <c r="A216" s="143"/>
    </row>
    <row r="217" ht="16.5" customHeight="1">
      <c r="A217" s="143"/>
    </row>
    <row r="218" ht="16.5" customHeight="1">
      <c r="A218" s="143"/>
    </row>
    <row r="219" ht="16.5" customHeight="1">
      <c r="A219" s="143"/>
    </row>
    <row r="220" ht="16.5" customHeight="1">
      <c r="A220" s="143"/>
    </row>
    <row r="221" ht="16.5" customHeight="1">
      <c r="A221" s="143"/>
    </row>
    <row r="222" ht="16.5" customHeight="1">
      <c r="A222" s="143"/>
    </row>
    <row r="223" ht="16.5" customHeight="1">
      <c r="A223" s="143"/>
    </row>
    <row r="224" ht="16.5" customHeight="1">
      <c r="A224" s="143"/>
    </row>
    <row r="225" ht="16.5" customHeight="1">
      <c r="A225" s="143"/>
    </row>
    <row r="226" ht="16.5" customHeight="1">
      <c r="A226" s="143"/>
    </row>
    <row r="227" ht="16.5" customHeight="1">
      <c r="A227" s="143"/>
    </row>
    <row r="228" ht="16.5" customHeight="1">
      <c r="A228" s="143"/>
    </row>
    <row r="229" ht="16.5" customHeight="1">
      <c r="A229" s="143"/>
    </row>
    <row r="230" ht="16.5" customHeight="1">
      <c r="A230" s="143"/>
    </row>
    <row r="231" ht="16.5" customHeight="1">
      <c r="A231" s="143"/>
    </row>
    <row r="232" ht="16.5" customHeight="1">
      <c r="A232" s="143"/>
    </row>
    <row r="233" ht="16.5" customHeight="1">
      <c r="A233" s="143"/>
    </row>
    <row r="234" ht="16.5" customHeight="1">
      <c r="A234" s="143"/>
    </row>
    <row r="235" ht="16.5" customHeight="1">
      <c r="A235" s="143"/>
    </row>
    <row r="236" ht="16.5" customHeight="1">
      <c r="A236" s="143"/>
    </row>
    <row r="237" ht="16.5" customHeight="1">
      <c r="A237" s="143"/>
    </row>
    <row r="238" ht="16.5" customHeight="1">
      <c r="A238" s="143"/>
    </row>
    <row r="239" ht="16.5" customHeight="1">
      <c r="A239" s="143"/>
    </row>
    <row r="240" ht="16.5" customHeight="1">
      <c r="A240" s="143"/>
    </row>
    <row r="241" ht="16.5" customHeight="1">
      <c r="A241" s="143"/>
    </row>
    <row r="242" ht="16.5" customHeight="1">
      <c r="A242" s="143"/>
    </row>
    <row r="243" ht="16.5" customHeight="1">
      <c r="A243" s="143"/>
    </row>
    <row r="244" ht="16.5" customHeight="1">
      <c r="A244" s="143"/>
    </row>
    <row r="245" ht="16.5" customHeight="1">
      <c r="A245" s="143"/>
    </row>
    <row r="246" ht="16.5" customHeight="1">
      <c r="A246" s="143"/>
    </row>
    <row r="247" ht="16.5" customHeight="1">
      <c r="A247" s="143"/>
    </row>
    <row r="248" ht="16.5" customHeight="1">
      <c r="A248" s="143"/>
    </row>
    <row r="249" ht="16.5" customHeight="1">
      <c r="A249" s="143"/>
    </row>
    <row r="250" ht="16.5" customHeight="1">
      <c r="A250" s="143"/>
    </row>
    <row r="251" ht="16.5" customHeight="1">
      <c r="A251" s="143"/>
    </row>
    <row r="252" ht="16.5" customHeight="1">
      <c r="A252" s="143"/>
    </row>
    <row r="253" ht="16.5" customHeight="1">
      <c r="A253" s="143"/>
    </row>
    <row r="254" ht="16.5" customHeight="1">
      <c r="A254" s="143"/>
    </row>
    <row r="255" ht="16.5" customHeight="1">
      <c r="A255" s="143"/>
    </row>
    <row r="256" ht="16.5" customHeight="1">
      <c r="A256" s="143"/>
    </row>
    <row r="257" ht="16.5" customHeight="1">
      <c r="A257" s="143"/>
    </row>
    <row r="258" ht="16.5" customHeight="1">
      <c r="A258" s="143"/>
    </row>
    <row r="259" ht="16.5" customHeight="1">
      <c r="A259" s="143"/>
    </row>
    <row r="260" ht="16.5" customHeight="1">
      <c r="A260" s="143"/>
    </row>
    <row r="261" ht="16.5" customHeight="1">
      <c r="A261" s="143"/>
    </row>
    <row r="262" ht="16.5" customHeight="1">
      <c r="A262" s="143"/>
    </row>
    <row r="263" ht="16.5" customHeight="1">
      <c r="A263" s="143"/>
    </row>
    <row r="264" ht="16.5" customHeight="1">
      <c r="A264" s="143"/>
    </row>
    <row r="265" ht="16.5" customHeight="1">
      <c r="A265" s="143"/>
    </row>
    <row r="266" ht="16.5" customHeight="1">
      <c r="A266" s="143"/>
    </row>
    <row r="267" ht="16.5" customHeight="1">
      <c r="A267" s="143"/>
    </row>
    <row r="268" ht="16.5" customHeight="1">
      <c r="A268" s="143"/>
    </row>
    <row r="269" ht="16.5" customHeight="1">
      <c r="A269" s="143"/>
    </row>
    <row r="270" ht="16.5" customHeight="1">
      <c r="A270" s="143"/>
    </row>
    <row r="271" ht="16.5" customHeight="1">
      <c r="A271" s="143"/>
    </row>
    <row r="272" ht="16.5" customHeight="1">
      <c r="A272" s="143"/>
    </row>
    <row r="273" ht="16.5" customHeight="1">
      <c r="A273" s="143"/>
    </row>
    <row r="274" ht="16.5" customHeight="1">
      <c r="A274" s="143"/>
    </row>
    <row r="275" ht="16.5" customHeight="1">
      <c r="A275" s="143"/>
    </row>
    <row r="276" ht="16.5" customHeight="1">
      <c r="A276" s="143"/>
    </row>
    <row r="277" ht="16.5" customHeight="1">
      <c r="A277" s="143"/>
    </row>
    <row r="278" ht="16.5" customHeight="1">
      <c r="A278" s="143"/>
    </row>
    <row r="279" ht="16.5" customHeight="1">
      <c r="A279" s="143"/>
    </row>
    <row r="280" ht="16.5" customHeight="1">
      <c r="A280" s="143"/>
    </row>
    <row r="281" ht="16.5" customHeight="1">
      <c r="A281" s="143"/>
    </row>
    <row r="282" ht="16.5" customHeight="1">
      <c r="A282" s="143"/>
    </row>
    <row r="283" ht="16.5" customHeight="1">
      <c r="A283" s="143"/>
    </row>
    <row r="284" ht="16.5" customHeight="1">
      <c r="A284" s="143"/>
    </row>
    <row r="285" ht="16.5" customHeight="1">
      <c r="A285" s="143"/>
    </row>
    <row r="286" ht="16.5" customHeight="1">
      <c r="A286" s="143"/>
    </row>
    <row r="287" ht="16.5" customHeight="1">
      <c r="A287" s="143"/>
    </row>
    <row r="288" ht="16.5" customHeight="1">
      <c r="A288" s="143"/>
    </row>
    <row r="289" ht="16.5" customHeight="1">
      <c r="A289" s="143"/>
    </row>
    <row r="290" ht="16.5" customHeight="1">
      <c r="A290" s="143"/>
    </row>
    <row r="291" ht="16.5" customHeight="1">
      <c r="A291" s="143"/>
    </row>
    <row r="292" ht="16.5" customHeight="1">
      <c r="A292" s="143"/>
    </row>
    <row r="293" ht="16.5" customHeight="1">
      <c r="A293" s="143"/>
    </row>
    <row r="294" ht="16.5" customHeight="1">
      <c r="A294" s="143"/>
    </row>
    <row r="295" ht="16.5" customHeight="1">
      <c r="A295" s="143"/>
    </row>
    <row r="296" ht="16.5" customHeight="1">
      <c r="A296" s="143"/>
    </row>
    <row r="297" ht="16.5" customHeight="1">
      <c r="A297" s="143"/>
    </row>
    <row r="298" ht="16.5" customHeight="1">
      <c r="A298" s="143"/>
    </row>
    <row r="299" ht="16.5" customHeight="1">
      <c r="A299" s="143"/>
    </row>
    <row r="300" ht="16.5" customHeight="1">
      <c r="A300" s="143"/>
    </row>
    <row r="301" ht="16.5" customHeight="1">
      <c r="A301" s="143"/>
    </row>
    <row r="302" ht="16.5" customHeight="1">
      <c r="A302" s="143"/>
    </row>
    <row r="303" ht="16.5" customHeight="1">
      <c r="A303" s="143"/>
    </row>
    <row r="304" ht="16.5" customHeight="1">
      <c r="A304" s="143"/>
    </row>
    <row r="305" ht="16.5" customHeight="1">
      <c r="A305" s="143"/>
    </row>
    <row r="306" ht="16.5" customHeight="1">
      <c r="A306" s="143"/>
    </row>
    <row r="307" ht="16.5" customHeight="1">
      <c r="A307" s="143"/>
    </row>
    <row r="308" ht="16.5" customHeight="1">
      <c r="A308" s="143"/>
    </row>
    <row r="309" ht="16.5" customHeight="1">
      <c r="A309" s="143"/>
    </row>
    <row r="310" ht="16.5" customHeight="1">
      <c r="A310" s="143"/>
    </row>
    <row r="311" ht="16.5" customHeight="1">
      <c r="A311" s="143"/>
    </row>
    <row r="312" ht="16.5" customHeight="1">
      <c r="A312" s="143"/>
    </row>
    <row r="313" ht="16.5" customHeight="1">
      <c r="A313" s="143"/>
    </row>
    <row r="314" ht="16.5" customHeight="1">
      <c r="A314" s="143"/>
    </row>
    <row r="315" ht="16.5" customHeight="1">
      <c r="A315" s="143"/>
    </row>
    <row r="316" ht="16.5" customHeight="1">
      <c r="A316" s="143"/>
    </row>
    <row r="317" ht="16.5" customHeight="1">
      <c r="A317" s="143"/>
    </row>
    <row r="318" ht="16.5" customHeight="1">
      <c r="A318" s="143"/>
    </row>
    <row r="319" ht="16.5" customHeight="1">
      <c r="A319" s="143"/>
    </row>
    <row r="320" ht="16.5" customHeight="1">
      <c r="A320" s="143"/>
    </row>
    <row r="321" ht="16.5" customHeight="1">
      <c r="A321" s="143"/>
    </row>
    <row r="322" ht="16.5" customHeight="1">
      <c r="A322" s="143"/>
    </row>
    <row r="323" ht="16.5" customHeight="1">
      <c r="A323" s="143"/>
    </row>
    <row r="324" ht="16.5" customHeight="1">
      <c r="A324" s="143"/>
    </row>
    <row r="325" ht="16.5" customHeight="1">
      <c r="A325" s="143"/>
    </row>
    <row r="326" ht="16.5" customHeight="1">
      <c r="A326" s="143"/>
    </row>
    <row r="327" ht="16.5" customHeight="1">
      <c r="A327" s="143"/>
    </row>
    <row r="328" ht="16.5" customHeight="1">
      <c r="A328" s="143"/>
    </row>
    <row r="329" ht="16.5" customHeight="1">
      <c r="A329" s="143"/>
    </row>
    <row r="330" ht="16.5" customHeight="1">
      <c r="A330" s="143"/>
    </row>
    <row r="331" ht="16.5" customHeight="1">
      <c r="A331" s="143"/>
    </row>
    <row r="332" ht="16.5" customHeight="1">
      <c r="A332" s="143"/>
    </row>
    <row r="333" ht="16.5" customHeight="1">
      <c r="A333" s="143"/>
    </row>
    <row r="334" ht="16.5" customHeight="1">
      <c r="A334" s="143"/>
    </row>
    <row r="335" ht="16.5" customHeight="1">
      <c r="A335" s="143"/>
    </row>
    <row r="336" ht="16.5" customHeight="1">
      <c r="A336" s="143"/>
    </row>
    <row r="337" ht="16.5" customHeight="1">
      <c r="A337" s="143"/>
    </row>
    <row r="338" ht="16.5" customHeight="1">
      <c r="A338" s="143"/>
    </row>
    <row r="339" ht="16.5" customHeight="1">
      <c r="A339" s="143"/>
    </row>
    <row r="340" ht="16.5" customHeight="1">
      <c r="A340" s="143"/>
    </row>
    <row r="341" ht="16.5" customHeight="1">
      <c r="A341" s="143"/>
    </row>
    <row r="342" ht="16.5" customHeight="1">
      <c r="A342" s="143"/>
    </row>
    <row r="343" ht="16.5" customHeight="1">
      <c r="A343" s="143"/>
    </row>
    <row r="344" ht="16.5" customHeight="1">
      <c r="A344" s="143"/>
    </row>
    <row r="345" ht="16.5" customHeight="1">
      <c r="A345" s="143"/>
    </row>
    <row r="346" ht="16.5" customHeight="1">
      <c r="A346" s="143"/>
    </row>
    <row r="347" ht="16.5" customHeight="1">
      <c r="A347" s="143"/>
    </row>
    <row r="348" ht="16.5" customHeight="1">
      <c r="A348" s="143"/>
    </row>
    <row r="349" ht="16.5" customHeight="1">
      <c r="A349" s="143"/>
    </row>
    <row r="350" ht="16.5" customHeight="1">
      <c r="A350" s="143"/>
    </row>
    <row r="351" ht="16.5" customHeight="1">
      <c r="A351" s="143"/>
    </row>
    <row r="352" ht="16.5" customHeight="1">
      <c r="A352" s="143"/>
    </row>
    <row r="353" ht="16.5" customHeight="1">
      <c r="A353" s="143"/>
    </row>
    <row r="354" ht="16.5" customHeight="1">
      <c r="A354" s="143"/>
    </row>
    <row r="355" ht="16.5" customHeight="1">
      <c r="A355" s="143"/>
    </row>
    <row r="356" ht="16.5" customHeight="1">
      <c r="A356" s="143"/>
    </row>
    <row r="357" ht="16.5" customHeight="1">
      <c r="A357" s="143"/>
    </row>
    <row r="358" ht="16.5" customHeight="1">
      <c r="A358" s="143"/>
    </row>
    <row r="359" ht="16.5" customHeight="1">
      <c r="A359" s="143"/>
    </row>
    <row r="360" ht="16.5" customHeight="1">
      <c r="A360" s="143"/>
    </row>
    <row r="361" ht="16.5" customHeight="1">
      <c r="A361" s="143"/>
    </row>
    <row r="362" ht="16.5" customHeight="1">
      <c r="A362" s="143"/>
    </row>
    <row r="363" ht="16.5" customHeight="1">
      <c r="A363" s="143"/>
    </row>
    <row r="364" ht="16.5" customHeight="1">
      <c r="A364" s="143"/>
    </row>
    <row r="365" ht="16.5" customHeight="1">
      <c r="A365" s="143"/>
    </row>
    <row r="366" ht="16.5" customHeight="1">
      <c r="A366" s="143"/>
    </row>
    <row r="367" ht="16.5" customHeight="1">
      <c r="A367" s="143"/>
    </row>
    <row r="368" ht="16.5" customHeight="1">
      <c r="A368" s="143"/>
    </row>
    <row r="369" ht="16.5" customHeight="1">
      <c r="A369" s="143"/>
    </row>
    <row r="370" ht="16.5" customHeight="1">
      <c r="A370" s="143"/>
    </row>
    <row r="371" ht="16.5" customHeight="1">
      <c r="A371" s="143"/>
    </row>
    <row r="372" ht="16.5" customHeight="1">
      <c r="A372" s="143"/>
    </row>
    <row r="373" ht="16.5" customHeight="1">
      <c r="A373" s="143"/>
    </row>
    <row r="374" ht="16.5" customHeight="1">
      <c r="A374" s="143"/>
    </row>
    <row r="375" ht="16.5" customHeight="1">
      <c r="A375" s="143"/>
    </row>
    <row r="376" ht="16.5" customHeight="1">
      <c r="A376" s="143"/>
    </row>
    <row r="377" ht="16.5" customHeight="1">
      <c r="A377" s="143"/>
    </row>
    <row r="378" ht="16.5" customHeight="1">
      <c r="A378" s="143"/>
    </row>
    <row r="379" ht="16.5" customHeight="1">
      <c r="A379" s="143"/>
    </row>
    <row r="380" ht="16.5" customHeight="1">
      <c r="A380" s="143"/>
    </row>
    <row r="381" ht="16.5" customHeight="1">
      <c r="A381" s="143"/>
    </row>
    <row r="382" ht="16.5" customHeight="1">
      <c r="A382" s="143"/>
    </row>
    <row r="383" ht="16.5" customHeight="1">
      <c r="A383" s="143"/>
    </row>
    <row r="384" ht="16.5" customHeight="1">
      <c r="A384" s="143"/>
    </row>
    <row r="385" ht="16.5" customHeight="1">
      <c r="A385" s="143"/>
    </row>
    <row r="386" ht="16.5" customHeight="1">
      <c r="A386" s="143"/>
    </row>
    <row r="387" ht="16.5" customHeight="1">
      <c r="A387" s="143"/>
    </row>
    <row r="388" ht="16.5" customHeight="1">
      <c r="A388" s="143"/>
    </row>
    <row r="389" ht="16.5" customHeight="1">
      <c r="A389" s="143"/>
    </row>
    <row r="390" ht="16.5" customHeight="1">
      <c r="A390" s="143"/>
    </row>
    <row r="391" ht="16.5" customHeight="1">
      <c r="A391" s="143"/>
    </row>
    <row r="392" ht="16.5" customHeight="1">
      <c r="A392" s="143"/>
    </row>
    <row r="393" ht="16.5" customHeight="1">
      <c r="A393" s="143"/>
    </row>
    <row r="394" ht="16.5" customHeight="1">
      <c r="A394" s="143"/>
    </row>
    <row r="395" ht="16.5" customHeight="1">
      <c r="A395" s="143"/>
    </row>
    <row r="396" ht="16.5" customHeight="1">
      <c r="A396" s="143"/>
    </row>
    <row r="397" ht="16.5" customHeight="1">
      <c r="A397" s="143"/>
    </row>
    <row r="398" ht="16.5" customHeight="1">
      <c r="A398" s="143"/>
    </row>
    <row r="399" ht="16.5" customHeight="1">
      <c r="A399" s="143"/>
    </row>
    <row r="400" ht="16.5" customHeight="1">
      <c r="A400" s="143"/>
    </row>
    <row r="401" ht="16.5" customHeight="1">
      <c r="A401" s="143"/>
    </row>
    <row r="402" ht="16.5" customHeight="1">
      <c r="A402" s="143"/>
    </row>
    <row r="403" ht="16.5" customHeight="1">
      <c r="A403" s="143"/>
    </row>
    <row r="404" ht="16.5" customHeight="1">
      <c r="A404" s="143"/>
    </row>
    <row r="405" ht="16.5" customHeight="1">
      <c r="A405" s="143"/>
    </row>
    <row r="406" ht="16.5" customHeight="1">
      <c r="A406" s="143"/>
    </row>
    <row r="407" ht="16.5" customHeight="1">
      <c r="A407" s="143"/>
    </row>
    <row r="408" ht="16.5" customHeight="1">
      <c r="A408" s="143"/>
    </row>
    <row r="409" ht="16.5" customHeight="1">
      <c r="A409" s="143"/>
    </row>
    <row r="410" ht="16.5" customHeight="1">
      <c r="A410" s="143"/>
    </row>
    <row r="411" ht="16.5" customHeight="1">
      <c r="A411" s="143"/>
    </row>
    <row r="412" ht="16.5" customHeight="1">
      <c r="A412" s="143"/>
    </row>
    <row r="413" ht="16.5" customHeight="1">
      <c r="A413" s="143"/>
    </row>
    <row r="414" ht="16.5" customHeight="1">
      <c r="A414" s="143"/>
    </row>
    <row r="415" ht="16.5" customHeight="1">
      <c r="A415" s="143"/>
    </row>
    <row r="416" ht="16.5" customHeight="1">
      <c r="A416" s="143"/>
    </row>
    <row r="417" ht="16.5" customHeight="1">
      <c r="A417" s="143"/>
    </row>
    <row r="418" ht="16.5" customHeight="1">
      <c r="A418" s="143"/>
    </row>
    <row r="419" ht="16.5" customHeight="1">
      <c r="A419" s="143"/>
    </row>
    <row r="420" ht="16.5" customHeight="1">
      <c r="A420" s="143"/>
    </row>
    <row r="421" ht="16.5" customHeight="1">
      <c r="A421" s="143"/>
    </row>
    <row r="422" ht="16.5" customHeight="1">
      <c r="A422" s="143"/>
    </row>
    <row r="423" ht="16.5" customHeight="1">
      <c r="A423" s="143"/>
    </row>
    <row r="424" ht="16.5" customHeight="1">
      <c r="A424" s="143"/>
    </row>
    <row r="425" ht="16.5" customHeight="1">
      <c r="A425" s="143"/>
    </row>
    <row r="426" ht="16.5" customHeight="1">
      <c r="A426" s="143"/>
    </row>
    <row r="427" ht="16.5" customHeight="1">
      <c r="A427" s="143"/>
    </row>
    <row r="428" ht="16.5" customHeight="1">
      <c r="A428" s="143"/>
    </row>
    <row r="429" ht="16.5" customHeight="1">
      <c r="A429" s="143"/>
    </row>
    <row r="430" ht="16.5" customHeight="1">
      <c r="A430" s="143"/>
    </row>
    <row r="431" ht="16.5" customHeight="1">
      <c r="A431" s="143"/>
    </row>
    <row r="432" ht="16.5" customHeight="1">
      <c r="A432" s="143"/>
    </row>
    <row r="433" ht="16.5" customHeight="1">
      <c r="A433" s="143"/>
    </row>
    <row r="434" ht="16.5" customHeight="1">
      <c r="A434" s="143"/>
    </row>
    <row r="435" ht="16.5" customHeight="1">
      <c r="A435" s="143"/>
    </row>
    <row r="436" ht="16.5" customHeight="1">
      <c r="A436" s="143"/>
    </row>
    <row r="437" ht="16.5" customHeight="1">
      <c r="A437" s="143"/>
    </row>
    <row r="438" ht="16.5" customHeight="1">
      <c r="A438" s="143"/>
    </row>
    <row r="439" ht="16.5" customHeight="1">
      <c r="A439" s="143"/>
    </row>
    <row r="440" ht="16.5" customHeight="1">
      <c r="A440" s="143"/>
    </row>
    <row r="441" ht="16.5" customHeight="1">
      <c r="A441" s="143"/>
    </row>
    <row r="442" ht="16.5" customHeight="1">
      <c r="A442" s="143"/>
    </row>
    <row r="443" ht="16.5" customHeight="1">
      <c r="A443" s="143"/>
    </row>
    <row r="444" ht="16.5" customHeight="1">
      <c r="A444" s="143"/>
    </row>
    <row r="445" ht="16.5" customHeight="1">
      <c r="A445" s="143"/>
    </row>
    <row r="446" ht="16.5" customHeight="1">
      <c r="A446" s="143"/>
    </row>
    <row r="447" ht="16.5" customHeight="1">
      <c r="A447" s="143"/>
    </row>
    <row r="448" ht="16.5" customHeight="1">
      <c r="A448" s="143"/>
    </row>
    <row r="449" ht="16.5" customHeight="1">
      <c r="A449" s="143"/>
    </row>
    <row r="450" ht="16.5" customHeight="1">
      <c r="A450" s="143"/>
    </row>
    <row r="451" ht="16.5" customHeight="1">
      <c r="A451" s="143"/>
    </row>
    <row r="452" ht="16.5" customHeight="1">
      <c r="A452" s="143"/>
    </row>
    <row r="453" ht="16.5" customHeight="1">
      <c r="A453" s="143"/>
    </row>
    <row r="454" ht="16.5" customHeight="1">
      <c r="A454" s="143"/>
    </row>
    <row r="455" ht="16.5" customHeight="1">
      <c r="A455" s="143"/>
    </row>
    <row r="456" ht="16.5" customHeight="1">
      <c r="A456" s="143"/>
    </row>
    <row r="457" ht="16.5" customHeight="1">
      <c r="A457" s="143"/>
    </row>
    <row r="458" ht="16.5" customHeight="1">
      <c r="A458" s="143"/>
    </row>
    <row r="459" ht="16.5" customHeight="1">
      <c r="A459" s="143"/>
    </row>
    <row r="460" ht="16.5" customHeight="1">
      <c r="A460" s="143"/>
    </row>
    <row r="461" ht="16.5" customHeight="1">
      <c r="A461" s="143"/>
    </row>
    <row r="462" ht="16.5" customHeight="1">
      <c r="A462" s="143"/>
    </row>
    <row r="463" ht="16.5" customHeight="1">
      <c r="A463" s="143"/>
    </row>
    <row r="464" ht="16.5" customHeight="1">
      <c r="A464" s="143"/>
    </row>
    <row r="465" ht="16.5" customHeight="1">
      <c r="A465" s="143"/>
    </row>
    <row r="466" ht="16.5" customHeight="1">
      <c r="A466" s="143"/>
    </row>
    <row r="467" ht="16.5" customHeight="1">
      <c r="A467" s="143"/>
    </row>
    <row r="468" ht="16.5" customHeight="1">
      <c r="A468" s="143"/>
    </row>
    <row r="469" ht="16.5" customHeight="1">
      <c r="A469" s="143"/>
    </row>
    <row r="470" ht="16.5" customHeight="1">
      <c r="A470" s="143"/>
    </row>
    <row r="471" ht="16.5" customHeight="1">
      <c r="A471" s="143"/>
    </row>
    <row r="472" ht="16.5" customHeight="1">
      <c r="A472" s="143"/>
    </row>
    <row r="473" ht="16.5" customHeight="1">
      <c r="A473" s="143"/>
    </row>
    <row r="474" ht="16.5" customHeight="1">
      <c r="A474" s="143"/>
    </row>
    <row r="475" ht="16.5" customHeight="1">
      <c r="A475" s="143"/>
    </row>
    <row r="476" ht="16.5" customHeight="1">
      <c r="A476" s="143"/>
    </row>
    <row r="477" ht="16.5" customHeight="1">
      <c r="A477" s="143"/>
    </row>
    <row r="478" ht="16.5" customHeight="1">
      <c r="A478" s="143"/>
    </row>
    <row r="479" ht="16.5" customHeight="1">
      <c r="A479" s="143"/>
    </row>
    <row r="480" ht="16.5" customHeight="1">
      <c r="A480" s="143"/>
    </row>
    <row r="481" ht="16.5" customHeight="1">
      <c r="A481" s="143"/>
    </row>
    <row r="482" ht="16.5" customHeight="1">
      <c r="A482" s="143"/>
    </row>
    <row r="483" ht="16.5" customHeight="1">
      <c r="A483" s="143"/>
    </row>
    <row r="484" ht="16.5" customHeight="1">
      <c r="A484" s="143"/>
    </row>
    <row r="485" ht="16.5" customHeight="1">
      <c r="A485" s="143"/>
    </row>
    <row r="486" ht="16.5" customHeight="1">
      <c r="A486" s="143"/>
    </row>
    <row r="487" ht="16.5" customHeight="1">
      <c r="A487" s="143"/>
    </row>
    <row r="488" ht="16.5" customHeight="1">
      <c r="A488" s="143"/>
    </row>
    <row r="489" ht="16.5" customHeight="1">
      <c r="A489" s="143"/>
    </row>
    <row r="490" ht="16.5" customHeight="1">
      <c r="A490" s="143"/>
    </row>
    <row r="491" ht="16.5" customHeight="1">
      <c r="A491" s="143"/>
    </row>
    <row r="492" ht="16.5" customHeight="1">
      <c r="A492" s="143"/>
    </row>
    <row r="493" ht="16.5" customHeight="1">
      <c r="A493" s="143"/>
    </row>
    <row r="494" ht="16.5" customHeight="1">
      <c r="A494" s="143"/>
    </row>
    <row r="495" ht="16.5" customHeight="1">
      <c r="A495" s="143"/>
    </row>
    <row r="496" ht="16.5" customHeight="1">
      <c r="A496" s="143"/>
    </row>
    <row r="497" ht="16.5" customHeight="1">
      <c r="A497" s="143"/>
    </row>
    <row r="498" ht="16.5" customHeight="1">
      <c r="A498" s="143"/>
    </row>
    <row r="499" ht="16.5" customHeight="1">
      <c r="A499" s="143"/>
    </row>
    <row r="500" ht="16.5" customHeight="1">
      <c r="A500" s="143"/>
    </row>
    <row r="501" ht="16.5" customHeight="1">
      <c r="A501" s="143"/>
    </row>
    <row r="502" ht="16.5" customHeight="1">
      <c r="A502" s="143"/>
    </row>
    <row r="503" ht="16.5" customHeight="1">
      <c r="A503" s="143"/>
    </row>
    <row r="504" ht="16.5" customHeight="1">
      <c r="A504" s="143"/>
    </row>
    <row r="505" ht="16.5" customHeight="1">
      <c r="A505" s="143"/>
    </row>
    <row r="506" ht="16.5" customHeight="1">
      <c r="A506" s="143"/>
    </row>
    <row r="507" ht="16.5" customHeight="1">
      <c r="A507" s="143"/>
    </row>
    <row r="508" ht="16.5" customHeight="1">
      <c r="A508" s="143"/>
    </row>
    <row r="509" ht="16.5" customHeight="1">
      <c r="A509" s="143"/>
    </row>
    <row r="510" ht="16.5" customHeight="1">
      <c r="A510" s="143"/>
    </row>
    <row r="511" ht="16.5" customHeight="1">
      <c r="A511" s="143"/>
    </row>
    <row r="512" ht="16.5" customHeight="1">
      <c r="A512" s="143"/>
    </row>
    <row r="513" ht="16.5" customHeight="1">
      <c r="A513" s="143"/>
    </row>
    <row r="514" ht="16.5" customHeight="1">
      <c r="A514" s="143"/>
    </row>
    <row r="515" ht="16.5" customHeight="1">
      <c r="A515" s="143"/>
    </row>
    <row r="516" ht="16.5" customHeight="1">
      <c r="A516" s="143"/>
    </row>
    <row r="517" ht="16.5" customHeight="1">
      <c r="A517" s="143"/>
    </row>
    <row r="518" ht="16.5" customHeight="1">
      <c r="A518" s="143"/>
    </row>
    <row r="519" ht="16.5" customHeight="1">
      <c r="A519" s="143"/>
    </row>
    <row r="520" ht="16.5" customHeight="1">
      <c r="A520" s="143"/>
    </row>
    <row r="521" ht="16.5" customHeight="1">
      <c r="A521" s="143"/>
    </row>
    <row r="522" ht="16.5" customHeight="1">
      <c r="A522" s="143"/>
    </row>
    <row r="523" ht="16.5" customHeight="1">
      <c r="A523" s="143"/>
    </row>
    <row r="524" ht="16.5" customHeight="1">
      <c r="A524" s="143"/>
    </row>
    <row r="525" ht="16.5" customHeight="1">
      <c r="A525" s="143"/>
    </row>
    <row r="526" ht="16.5" customHeight="1">
      <c r="A526" s="143"/>
    </row>
    <row r="527" ht="16.5" customHeight="1">
      <c r="A527" s="143"/>
    </row>
    <row r="528" ht="16.5" customHeight="1">
      <c r="A528" s="143"/>
    </row>
    <row r="529" ht="16.5" customHeight="1">
      <c r="A529" s="143"/>
    </row>
    <row r="530" ht="16.5" customHeight="1">
      <c r="A530" s="143"/>
    </row>
    <row r="531" ht="16.5" customHeight="1">
      <c r="A531" s="143"/>
    </row>
    <row r="532" ht="16.5" customHeight="1">
      <c r="A532" s="143"/>
    </row>
    <row r="533" ht="16.5" customHeight="1">
      <c r="A533" s="143"/>
    </row>
    <row r="534" ht="16.5" customHeight="1">
      <c r="A534" s="143"/>
    </row>
    <row r="535" ht="16.5" customHeight="1">
      <c r="A535" s="143"/>
    </row>
    <row r="536" ht="16.5" customHeight="1">
      <c r="A536" s="143"/>
    </row>
    <row r="537" ht="16.5" customHeight="1">
      <c r="A537" s="143"/>
    </row>
    <row r="538" ht="16.5" customHeight="1">
      <c r="A538" s="143"/>
    </row>
    <row r="539" ht="16.5" customHeight="1">
      <c r="A539" s="143"/>
    </row>
    <row r="540" ht="16.5" customHeight="1">
      <c r="A540" s="143"/>
    </row>
    <row r="541" ht="16.5" customHeight="1">
      <c r="A541" s="143"/>
    </row>
    <row r="542" ht="16.5" customHeight="1">
      <c r="A542" s="143"/>
    </row>
    <row r="543" ht="16.5" customHeight="1">
      <c r="A543" s="143"/>
    </row>
    <row r="544" ht="16.5" customHeight="1">
      <c r="A544" s="143"/>
    </row>
    <row r="545" ht="16.5" customHeight="1">
      <c r="A545" s="143"/>
    </row>
    <row r="546" ht="16.5" customHeight="1">
      <c r="A546" s="143"/>
    </row>
    <row r="547" ht="16.5" customHeight="1">
      <c r="A547" s="143"/>
    </row>
    <row r="548" ht="16.5" customHeight="1">
      <c r="A548" s="143"/>
    </row>
    <row r="549" ht="16.5" customHeight="1">
      <c r="A549" s="143"/>
    </row>
    <row r="550" ht="16.5" customHeight="1">
      <c r="A550" s="143"/>
    </row>
    <row r="551" ht="16.5" customHeight="1">
      <c r="A551" s="143"/>
    </row>
    <row r="552" ht="16.5" customHeight="1">
      <c r="A552" s="143"/>
    </row>
    <row r="553" ht="16.5" customHeight="1">
      <c r="A553" s="143"/>
    </row>
    <row r="554" ht="16.5" customHeight="1">
      <c r="A554" s="143"/>
    </row>
    <row r="555" ht="16.5" customHeight="1">
      <c r="A555" s="143"/>
    </row>
    <row r="556" ht="16.5" customHeight="1">
      <c r="A556" s="143"/>
    </row>
    <row r="557" ht="16.5" customHeight="1">
      <c r="A557" s="143"/>
    </row>
    <row r="558" ht="16.5" customHeight="1">
      <c r="A558" s="143"/>
    </row>
    <row r="559" ht="16.5" customHeight="1">
      <c r="A559" s="143"/>
    </row>
    <row r="560" ht="16.5" customHeight="1">
      <c r="A560" s="143"/>
    </row>
    <row r="561" ht="16.5" customHeight="1">
      <c r="A561" s="143"/>
    </row>
    <row r="562" ht="16.5" customHeight="1">
      <c r="A562" s="143"/>
    </row>
    <row r="563" ht="16.5" customHeight="1">
      <c r="A563" s="143"/>
    </row>
    <row r="564" ht="16.5" customHeight="1">
      <c r="A564" s="143"/>
    </row>
    <row r="565" ht="16.5" customHeight="1">
      <c r="A565" s="143"/>
    </row>
    <row r="566" ht="16.5" customHeight="1">
      <c r="A566" s="143"/>
    </row>
    <row r="567" ht="16.5" customHeight="1">
      <c r="A567" s="143"/>
    </row>
    <row r="568" ht="16.5" customHeight="1">
      <c r="A568" s="143"/>
    </row>
    <row r="569" ht="16.5" customHeight="1">
      <c r="A569" s="143"/>
    </row>
    <row r="570" ht="16.5" customHeight="1">
      <c r="A570" s="143"/>
    </row>
    <row r="571" ht="16.5" customHeight="1">
      <c r="A571" s="143"/>
    </row>
    <row r="572" ht="16.5" customHeight="1">
      <c r="A572" s="143"/>
    </row>
    <row r="573" ht="16.5" customHeight="1">
      <c r="A573" s="143"/>
    </row>
    <row r="574" ht="16.5" customHeight="1">
      <c r="A574" s="143"/>
    </row>
    <row r="575" ht="16.5" customHeight="1">
      <c r="A575" s="143"/>
    </row>
    <row r="576" ht="16.5" customHeight="1">
      <c r="A576" s="143"/>
    </row>
    <row r="577" ht="16.5" customHeight="1">
      <c r="A577" s="143"/>
    </row>
    <row r="578" ht="16.5" customHeight="1">
      <c r="A578" s="143"/>
    </row>
    <row r="579" ht="16.5" customHeight="1">
      <c r="A579" s="143"/>
    </row>
    <row r="580" ht="16.5" customHeight="1">
      <c r="A580" s="143"/>
    </row>
    <row r="581" ht="16.5" customHeight="1">
      <c r="A581" s="143"/>
    </row>
    <row r="582" ht="16.5" customHeight="1">
      <c r="A582" s="143"/>
    </row>
    <row r="583" ht="16.5" customHeight="1">
      <c r="A583" s="143"/>
    </row>
    <row r="584" ht="16.5" customHeight="1">
      <c r="A584" s="143"/>
    </row>
    <row r="585" ht="16.5" customHeight="1">
      <c r="A585" s="143"/>
    </row>
    <row r="586" ht="16.5" customHeight="1">
      <c r="A586" s="143"/>
    </row>
    <row r="587" ht="16.5" customHeight="1">
      <c r="A587" s="143"/>
    </row>
    <row r="588" ht="16.5" customHeight="1">
      <c r="A588" s="143"/>
    </row>
    <row r="589" ht="16.5" customHeight="1">
      <c r="A589" s="143"/>
    </row>
    <row r="590" ht="16.5" customHeight="1">
      <c r="A590" s="143"/>
    </row>
    <row r="591" ht="16.5" customHeight="1">
      <c r="A591" s="143"/>
    </row>
    <row r="592" ht="16.5" customHeight="1">
      <c r="A592" s="143"/>
    </row>
    <row r="593" ht="16.5" customHeight="1">
      <c r="A593" s="143"/>
    </row>
    <row r="594" ht="16.5" customHeight="1">
      <c r="A594" s="143"/>
    </row>
    <row r="595" ht="16.5" customHeight="1">
      <c r="A595" s="143"/>
    </row>
    <row r="596" ht="16.5" customHeight="1">
      <c r="A596" s="143"/>
    </row>
    <row r="597" ht="16.5" customHeight="1">
      <c r="A597" s="143"/>
    </row>
    <row r="598" ht="16.5" customHeight="1">
      <c r="A598" s="143"/>
    </row>
    <row r="599" ht="16.5" customHeight="1">
      <c r="A599" s="143"/>
    </row>
    <row r="600" ht="16.5" customHeight="1">
      <c r="A600" s="143"/>
    </row>
    <row r="601" ht="16.5" customHeight="1">
      <c r="A601" s="143"/>
    </row>
    <row r="602" ht="16.5" customHeight="1">
      <c r="A602" s="143"/>
    </row>
    <row r="603" ht="16.5" customHeight="1">
      <c r="A603" s="143"/>
    </row>
    <row r="604" ht="16.5" customHeight="1">
      <c r="A604" s="143"/>
    </row>
    <row r="605" ht="16.5" customHeight="1">
      <c r="A605" s="143"/>
    </row>
    <row r="606" ht="16.5" customHeight="1">
      <c r="A606" s="143"/>
    </row>
    <row r="607" ht="16.5" customHeight="1">
      <c r="A607" s="143"/>
    </row>
    <row r="608" ht="16.5" customHeight="1">
      <c r="A608" s="143"/>
    </row>
    <row r="609" ht="16.5" customHeight="1">
      <c r="A609" s="143"/>
    </row>
    <row r="610" ht="16.5" customHeight="1">
      <c r="A610" s="143"/>
    </row>
    <row r="611" ht="16.5" customHeight="1">
      <c r="A611" s="143"/>
    </row>
    <row r="612" ht="16.5" customHeight="1">
      <c r="A612" s="143"/>
    </row>
    <row r="613" ht="16.5" customHeight="1">
      <c r="A613" s="143"/>
    </row>
    <row r="614" ht="16.5" customHeight="1">
      <c r="A614" s="143"/>
    </row>
    <row r="615" ht="16.5" customHeight="1">
      <c r="A615" s="143"/>
    </row>
    <row r="616" ht="16.5" customHeight="1">
      <c r="A616" s="143"/>
    </row>
    <row r="617" ht="16.5" customHeight="1">
      <c r="A617" s="143"/>
    </row>
    <row r="618" ht="16.5" customHeight="1">
      <c r="A618" s="143"/>
    </row>
    <row r="619" ht="16.5" customHeight="1">
      <c r="A619" s="143"/>
    </row>
    <row r="620" ht="16.5" customHeight="1">
      <c r="A620" s="143"/>
    </row>
    <row r="621" ht="16.5" customHeight="1">
      <c r="A621" s="143"/>
    </row>
    <row r="622" ht="16.5" customHeight="1">
      <c r="A622" s="143"/>
    </row>
    <row r="623" ht="16.5" customHeight="1">
      <c r="A623" s="143"/>
    </row>
    <row r="624" ht="16.5" customHeight="1">
      <c r="A624" s="143"/>
    </row>
    <row r="625" ht="16.5" customHeight="1">
      <c r="A625" s="143"/>
    </row>
    <row r="626" ht="16.5" customHeight="1">
      <c r="A626" s="143"/>
    </row>
    <row r="627" ht="16.5" customHeight="1">
      <c r="A627" s="143"/>
    </row>
    <row r="628" ht="16.5" customHeight="1">
      <c r="A628" s="143"/>
    </row>
    <row r="629" ht="16.5" customHeight="1">
      <c r="A629" s="143"/>
    </row>
    <row r="630" ht="16.5" customHeight="1">
      <c r="A630" s="143"/>
    </row>
    <row r="631" ht="16.5" customHeight="1">
      <c r="A631" s="143"/>
    </row>
    <row r="632" ht="16.5" customHeight="1">
      <c r="A632" s="143"/>
    </row>
    <row r="633" ht="16.5" customHeight="1">
      <c r="A633" s="143"/>
    </row>
    <row r="634" ht="16.5" customHeight="1">
      <c r="A634" s="143"/>
    </row>
    <row r="635" ht="16.5" customHeight="1">
      <c r="A635" s="143"/>
    </row>
    <row r="636" ht="16.5" customHeight="1">
      <c r="A636" s="143"/>
    </row>
    <row r="637" ht="16.5" customHeight="1">
      <c r="A637" s="143"/>
    </row>
    <row r="638" ht="16.5" customHeight="1">
      <c r="A638" s="143"/>
    </row>
    <row r="639" ht="16.5" customHeight="1">
      <c r="A639" s="143"/>
    </row>
    <row r="640" ht="16.5" customHeight="1">
      <c r="A640" s="143"/>
    </row>
    <row r="641" ht="16.5" customHeight="1">
      <c r="A641" s="143"/>
    </row>
    <row r="642" ht="16.5" customHeight="1">
      <c r="A642" s="143"/>
    </row>
    <row r="643" ht="16.5" customHeight="1">
      <c r="A643" s="143"/>
    </row>
    <row r="644" ht="16.5" customHeight="1">
      <c r="A644" s="143"/>
    </row>
    <row r="645" ht="16.5" customHeight="1">
      <c r="A645" s="143"/>
    </row>
    <row r="646" ht="16.5" customHeight="1">
      <c r="A646" s="143"/>
    </row>
    <row r="647" ht="16.5" customHeight="1">
      <c r="A647" s="143"/>
    </row>
    <row r="648" ht="16.5" customHeight="1">
      <c r="A648" s="143"/>
    </row>
    <row r="649" ht="16.5" customHeight="1">
      <c r="A649" s="143"/>
    </row>
    <row r="650" ht="16.5" customHeight="1">
      <c r="A650" s="143"/>
    </row>
    <row r="651" ht="16.5" customHeight="1">
      <c r="A651" s="143"/>
    </row>
    <row r="652" ht="16.5" customHeight="1">
      <c r="A652" s="143"/>
    </row>
    <row r="653" ht="16.5" customHeight="1">
      <c r="A653" s="143"/>
    </row>
    <row r="654" ht="16.5" customHeight="1">
      <c r="A654" s="143"/>
    </row>
    <row r="655" ht="16.5" customHeight="1">
      <c r="A655" s="143"/>
    </row>
    <row r="656" ht="16.5" customHeight="1">
      <c r="A656" s="143"/>
    </row>
    <row r="657" ht="16.5" customHeight="1">
      <c r="A657" s="143"/>
    </row>
    <row r="658" ht="16.5" customHeight="1">
      <c r="A658" s="143"/>
    </row>
    <row r="659" ht="16.5" customHeight="1">
      <c r="A659" s="143"/>
    </row>
    <row r="660" ht="16.5" customHeight="1">
      <c r="A660" s="143"/>
    </row>
    <row r="661" ht="16.5" customHeight="1">
      <c r="A661" s="143"/>
    </row>
    <row r="662" ht="16.5" customHeight="1">
      <c r="A662" s="143"/>
    </row>
    <row r="663" ht="16.5" customHeight="1">
      <c r="A663" s="143"/>
    </row>
    <row r="664" ht="16.5" customHeight="1">
      <c r="A664" s="143"/>
    </row>
    <row r="665" ht="16.5" customHeight="1">
      <c r="A665" s="143"/>
    </row>
    <row r="666" ht="16.5" customHeight="1">
      <c r="A666" s="143"/>
    </row>
    <row r="667" ht="16.5" customHeight="1">
      <c r="A667" s="143"/>
    </row>
    <row r="668" ht="16.5" customHeight="1">
      <c r="A668" s="143"/>
    </row>
    <row r="669" ht="16.5" customHeight="1">
      <c r="A669" s="143"/>
    </row>
    <row r="670" ht="16.5" customHeight="1">
      <c r="A670" s="143"/>
    </row>
    <row r="671" ht="16.5" customHeight="1">
      <c r="A671" s="143"/>
    </row>
    <row r="672" ht="16.5" customHeight="1">
      <c r="A672" s="143"/>
    </row>
    <row r="673" ht="16.5" customHeight="1">
      <c r="A673" s="143"/>
    </row>
    <row r="674" ht="16.5" customHeight="1">
      <c r="A674" s="143"/>
    </row>
    <row r="675" ht="16.5" customHeight="1">
      <c r="A675" s="143"/>
    </row>
    <row r="676" ht="16.5" customHeight="1">
      <c r="A676" s="143"/>
    </row>
    <row r="677" ht="16.5" customHeight="1">
      <c r="A677" s="143"/>
    </row>
    <row r="678" ht="16.5" customHeight="1">
      <c r="A678" s="143"/>
    </row>
    <row r="679" ht="16.5" customHeight="1">
      <c r="A679" s="143"/>
    </row>
    <row r="680" ht="16.5" customHeight="1">
      <c r="A680" s="143"/>
    </row>
    <row r="681" ht="16.5" customHeight="1">
      <c r="A681" s="143"/>
    </row>
    <row r="682" ht="16.5" customHeight="1">
      <c r="A682" s="143"/>
    </row>
    <row r="683" ht="16.5" customHeight="1">
      <c r="A683" s="143"/>
    </row>
    <row r="684" ht="16.5" customHeight="1">
      <c r="A684" s="143"/>
    </row>
    <row r="685" ht="16.5" customHeight="1">
      <c r="A685" s="143"/>
    </row>
    <row r="686" ht="16.5" customHeight="1">
      <c r="A686" s="143"/>
    </row>
    <row r="687" ht="16.5" customHeight="1">
      <c r="A687" s="143"/>
    </row>
    <row r="688" ht="16.5" customHeight="1">
      <c r="A688" s="143"/>
    </row>
    <row r="689" ht="16.5" customHeight="1">
      <c r="A689" s="143"/>
    </row>
    <row r="690" ht="16.5" customHeight="1">
      <c r="A690" s="143"/>
    </row>
    <row r="691" ht="16.5" customHeight="1">
      <c r="A691" s="143"/>
    </row>
    <row r="692" ht="16.5" customHeight="1">
      <c r="A692" s="143"/>
    </row>
    <row r="693" ht="16.5" customHeight="1">
      <c r="A693" s="143"/>
    </row>
    <row r="694" ht="16.5" customHeight="1">
      <c r="A694" s="143"/>
    </row>
    <row r="695" ht="16.5" customHeight="1">
      <c r="A695" s="143"/>
    </row>
    <row r="696" ht="16.5" customHeight="1">
      <c r="A696" s="143"/>
    </row>
    <row r="697" ht="16.5" customHeight="1">
      <c r="A697" s="143"/>
    </row>
    <row r="698" ht="16.5" customHeight="1">
      <c r="A698" s="143"/>
    </row>
    <row r="699" ht="16.5" customHeight="1">
      <c r="A699" s="143"/>
    </row>
    <row r="700" ht="16.5" customHeight="1">
      <c r="A700" s="143"/>
    </row>
    <row r="701" ht="16.5" customHeight="1">
      <c r="A701" s="143"/>
    </row>
    <row r="702" ht="16.5" customHeight="1">
      <c r="A702" s="143"/>
    </row>
    <row r="703" ht="16.5" customHeight="1">
      <c r="A703" s="143"/>
    </row>
    <row r="704" ht="16.5" customHeight="1">
      <c r="A704" s="143"/>
    </row>
    <row r="705" ht="16.5" customHeight="1">
      <c r="A705" s="143"/>
    </row>
    <row r="706" ht="16.5" customHeight="1">
      <c r="A706" s="143"/>
    </row>
    <row r="707" ht="16.5" customHeight="1">
      <c r="A707" s="143"/>
    </row>
    <row r="708" ht="16.5" customHeight="1">
      <c r="A708" s="143"/>
    </row>
    <row r="709" ht="16.5" customHeight="1">
      <c r="A709" s="143"/>
    </row>
    <row r="710" ht="16.5" customHeight="1">
      <c r="A710" s="143"/>
    </row>
    <row r="711" ht="16.5" customHeight="1">
      <c r="A711" s="143"/>
    </row>
    <row r="712" ht="16.5" customHeight="1">
      <c r="A712" s="143"/>
    </row>
    <row r="713" ht="16.5" customHeight="1">
      <c r="A713" s="143"/>
    </row>
    <row r="714" ht="16.5" customHeight="1">
      <c r="A714" s="143"/>
    </row>
    <row r="715" ht="16.5" customHeight="1">
      <c r="A715" s="143"/>
    </row>
    <row r="716" ht="16.5" customHeight="1">
      <c r="A716" s="143"/>
    </row>
    <row r="717" ht="16.5" customHeight="1">
      <c r="A717" s="143"/>
    </row>
    <row r="718" ht="16.5" customHeight="1">
      <c r="A718" s="143"/>
    </row>
    <row r="719" ht="16.5" customHeight="1">
      <c r="A719" s="143"/>
    </row>
    <row r="720" ht="16.5" customHeight="1">
      <c r="A720" s="143"/>
    </row>
    <row r="721" ht="16.5" customHeight="1">
      <c r="A721" s="143"/>
    </row>
    <row r="722" ht="16.5" customHeight="1">
      <c r="A722" s="143"/>
    </row>
    <row r="723" ht="16.5" customHeight="1">
      <c r="A723" s="143"/>
    </row>
    <row r="724" ht="16.5" customHeight="1">
      <c r="A724" s="143"/>
    </row>
    <row r="725" ht="16.5" customHeight="1">
      <c r="A725" s="143"/>
    </row>
    <row r="726" ht="16.5" customHeight="1">
      <c r="A726" s="143"/>
    </row>
    <row r="727" ht="16.5" customHeight="1">
      <c r="A727" s="143"/>
    </row>
    <row r="728" ht="16.5" customHeight="1">
      <c r="A728" s="143"/>
    </row>
    <row r="729" ht="16.5" customHeight="1">
      <c r="A729" s="143"/>
    </row>
    <row r="730" ht="16.5" customHeight="1">
      <c r="A730" s="143"/>
    </row>
    <row r="731" ht="16.5" customHeight="1">
      <c r="A731" s="143"/>
    </row>
    <row r="732" ht="16.5" customHeight="1">
      <c r="A732" s="143"/>
    </row>
    <row r="733" ht="16.5" customHeight="1">
      <c r="A733" s="143"/>
    </row>
    <row r="734" ht="16.5" customHeight="1">
      <c r="A734" s="143"/>
    </row>
    <row r="735" ht="16.5" customHeight="1">
      <c r="A735" s="143"/>
    </row>
    <row r="736" ht="16.5" customHeight="1">
      <c r="A736" s="143"/>
    </row>
    <row r="737" ht="16.5" customHeight="1">
      <c r="A737" s="143"/>
    </row>
    <row r="738" ht="16.5" customHeight="1">
      <c r="A738" s="143"/>
    </row>
    <row r="739" ht="16.5" customHeight="1">
      <c r="A739" s="143"/>
    </row>
    <row r="740" ht="16.5" customHeight="1">
      <c r="A740" s="143"/>
    </row>
    <row r="741" ht="16.5" customHeight="1">
      <c r="A741" s="143"/>
    </row>
    <row r="742" ht="16.5" customHeight="1">
      <c r="A742" s="143"/>
    </row>
    <row r="743" ht="16.5" customHeight="1">
      <c r="A743" s="143"/>
    </row>
    <row r="744" ht="16.5" customHeight="1">
      <c r="A744" s="143"/>
    </row>
    <row r="745" ht="16.5" customHeight="1">
      <c r="A745" s="143"/>
    </row>
    <row r="746" ht="16.5" customHeight="1">
      <c r="A746" s="143"/>
    </row>
    <row r="747" ht="16.5" customHeight="1">
      <c r="A747" s="143"/>
    </row>
    <row r="748" ht="16.5" customHeight="1">
      <c r="A748" s="143"/>
    </row>
    <row r="749" ht="16.5" customHeight="1">
      <c r="A749" s="143"/>
    </row>
    <row r="750" ht="16.5" customHeight="1">
      <c r="A750" s="143"/>
    </row>
    <row r="751" ht="16.5" customHeight="1">
      <c r="A751" s="143"/>
    </row>
    <row r="752" ht="16.5" customHeight="1">
      <c r="A752" s="143"/>
    </row>
    <row r="753" ht="16.5" customHeight="1">
      <c r="A753" s="143"/>
    </row>
    <row r="754" ht="16.5" customHeight="1">
      <c r="A754" s="143"/>
    </row>
    <row r="755" ht="16.5" customHeight="1">
      <c r="A755" s="143"/>
    </row>
    <row r="756" ht="16.5" customHeight="1">
      <c r="A756" s="143"/>
    </row>
    <row r="757" ht="16.5" customHeight="1">
      <c r="A757" s="143"/>
    </row>
    <row r="758" ht="16.5" customHeight="1">
      <c r="A758" s="143"/>
    </row>
    <row r="759" ht="16.5" customHeight="1">
      <c r="A759" s="143"/>
    </row>
    <row r="760" ht="16.5" customHeight="1">
      <c r="A760" s="143"/>
    </row>
    <row r="761" ht="16.5" customHeight="1">
      <c r="A761" s="143"/>
    </row>
    <row r="762" ht="16.5" customHeight="1">
      <c r="A762" s="143"/>
    </row>
    <row r="763" ht="16.5" customHeight="1">
      <c r="A763" s="143"/>
    </row>
    <row r="764" ht="16.5" customHeight="1">
      <c r="A764" s="143"/>
    </row>
    <row r="765" ht="16.5" customHeight="1">
      <c r="A765" s="143"/>
    </row>
    <row r="766" ht="16.5" customHeight="1">
      <c r="A766" s="143"/>
    </row>
    <row r="767" ht="16.5" customHeight="1">
      <c r="A767" s="143"/>
    </row>
    <row r="768" ht="16.5" customHeight="1">
      <c r="A768" s="143"/>
    </row>
    <row r="769" ht="16.5" customHeight="1">
      <c r="A769" s="143"/>
    </row>
    <row r="770" ht="16.5" customHeight="1">
      <c r="A770" s="143"/>
    </row>
    <row r="771" ht="16.5" customHeight="1">
      <c r="A771" s="143"/>
    </row>
    <row r="772" ht="16.5" customHeight="1">
      <c r="A772" s="143"/>
    </row>
    <row r="773" ht="16.5" customHeight="1">
      <c r="A773" s="143"/>
    </row>
    <row r="774" ht="16.5" customHeight="1">
      <c r="A774" s="143"/>
    </row>
    <row r="775" ht="16.5" customHeight="1">
      <c r="A775" s="143"/>
    </row>
    <row r="776" ht="16.5" customHeight="1">
      <c r="A776" s="143"/>
    </row>
    <row r="777" ht="16.5" customHeight="1">
      <c r="A777" s="143"/>
    </row>
    <row r="778" ht="16.5" customHeight="1">
      <c r="A778" s="143"/>
    </row>
    <row r="779" ht="16.5" customHeight="1">
      <c r="A779" s="143"/>
    </row>
    <row r="780" ht="16.5" customHeight="1">
      <c r="A780" s="143"/>
    </row>
    <row r="781" ht="16.5" customHeight="1">
      <c r="A781" s="143"/>
    </row>
    <row r="782" ht="16.5" customHeight="1">
      <c r="A782" s="143"/>
    </row>
    <row r="783" ht="16.5" customHeight="1">
      <c r="A783" s="143"/>
    </row>
    <row r="784" ht="16.5" customHeight="1">
      <c r="A784" s="143"/>
    </row>
    <row r="785" ht="16.5" customHeight="1">
      <c r="A785" s="143"/>
    </row>
    <row r="786" ht="16.5" customHeight="1">
      <c r="A786" s="143"/>
    </row>
    <row r="787" ht="16.5" customHeight="1">
      <c r="A787" s="143"/>
    </row>
    <row r="788" ht="16.5" customHeight="1">
      <c r="A788" s="143"/>
    </row>
    <row r="789" ht="16.5" customHeight="1">
      <c r="A789" s="143"/>
    </row>
    <row r="790" ht="16.5" customHeight="1">
      <c r="A790" s="143"/>
    </row>
    <row r="791" ht="16.5" customHeight="1">
      <c r="A791" s="143"/>
    </row>
    <row r="792" ht="16.5" customHeight="1">
      <c r="A792" s="143"/>
    </row>
    <row r="793" ht="16.5" customHeight="1">
      <c r="A793" s="143"/>
    </row>
    <row r="794" ht="16.5" customHeight="1">
      <c r="A794" s="143"/>
    </row>
    <row r="795" ht="16.5" customHeight="1">
      <c r="A795" s="143"/>
    </row>
    <row r="796" ht="16.5" customHeight="1">
      <c r="A796" s="143"/>
    </row>
    <row r="797" ht="16.5" customHeight="1">
      <c r="A797" s="143"/>
    </row>
    <row r="798" ht="16.5" customHeight="1">
      <c r="A798" s="143"/>
    </row>
    <row r="799" ht="16.5" customHeight="1">
      <c r="A799" s="143"/>
    </row>
    <row r="800" ht="16.5" customHeight="1">
      <c r="A800" s="143"/>
    </row>
    <row r="801" ht="16.5" customHeight="1">
      <c r="A801" s="143"/>
    </row>
    <row r="802" ht="16.5" customHeight="1">
      <c r="A802" s="143"/>
    </row>
    <row r="803" ht="16.5" customHeight="1">
      <c r="A803" s="143"/>
    </row>
    <row r="804" ht="16.5" customHeight="1">
      <c r="A804" s="143"/>
    </row>
    <row r="805" ht="16.5" customHeight="1">
      <c r="A805" s="143"/>
    </row>
    <row r="806" ht="16.5" customHeight="1">
      <c r="A806" s="143"/>
    </row>
    <row r="807" ht="16.5" customHeight="1">
      <c r="A807" s="143"/>
    </row>
    <row r="808" ht="16.5" customHeight="1">
      <c r="A808" s="143"/>
    </row>
    <row r="809" ht="16.5" customHeight="1">
      <c r="A809" s="143"/>
    </row>
    <row r="810" ht="16.5" customHeight="1">
      <c r="A810" s="143"/>
    </row>
    <row r="811" ht="16.5" customHeight="1">
      <c r="A811" s="143"/>
    </row>
    <row r="812" ht="16.5" customHeight="1">
      <c r="A812" s="143"/>
    </row>
    <row r="813" ht="16.5" customHeight="1">
      <c r="A813" s="143"/>
    </row>
    <row r="814" ht="16.5" customHeight="1">
      <c r="A814" s="143"/>
    </row>
    <row r="815" ht="16.5" customHeight="1">
      <c r="A815" s="143"/>
    </row>
    <row r="816" ht="16.5" customHeight="1">
      <c r="A816" s="143"/>
    </row>
    <row r="817" ht="16.5" customHeight="1">
      <c r="A817" s="143"/>
    </row>
    <row r="818" ht="16.5" customHeight="1">
      <c r="A818" s="143"/>
    </row>
    <row r="819" ht="16.5" customHeight="1">
      <c r="A819" s="143"/>
    </row>
    <row r="820" ht="16.5" customHeight="1">
      <c r="A820" s="143"/>
    </row>
    <row r="821" ht="16.5" customHeight="1">
      <c r="A821" s="143"/>
    </row>
    <row r="822" ht="16.5" customHeight="1">
      <c r="A822" s="143"/>
    </row>
    <row r="823" ht="16.5" customHeight="1">
      <c r="A823" s="143"/>
    </row>
    <row r="824" ht="16.5" customHeight="1">
      <c r="A824" s="143"/>
    </row>
    <row r="825" ht="16.5" customHeight="1">
      <c r="A825" s="143"/>
    </row>
    <row r="826" ht="16.5" customHeight="1">
      <c r="A826" s="143"/>
    </row>
    <row r="827" ht="16.5" customHeight="1">
      <c r="A827" s="143"/>
    </row>
    <row r="828" ht="16.5" customHeight="1">
      <c r="A828" s="143"/>
    </row>
    <row r="829" ht="16.5" customHeight="1">
      <c r="A829" s="143"/>
    </row>
    <row r="830" ht="16.5" customHeight="1">
      <c r="A830" s="143"/>
    </row>
    <row r="831" ht="16.5" customHeight="1">
      <c r="A831" s="143"/>
    </row>
    <row r="832" ht="16.5" customHeight="1">
      <c r="A832" s="143"/>
    </row>
    <row r="833" ht="16.5" customHeight="1">
      <c r="A833" s="143"/>
    </row>
    <row r="834" ht="16.5" customHeight="1">
      <c r="A834" s="143"/>
    </row>
    <row r="835" ht="16.5" customHeight="1">
      <c r="A835" s="143"/>
    </row>
    <row r="836" ht="16.5" customHeight="1">
      <c r="A836" s="143"/>
    </row>
    <row r="837" ht="16.5" customHeight="1">
      <c r="A837" s="143"/>
    </row>
    <row r="838" ht="16.5" customHeight="1">
      <c r="A838" s="143"/>
    </row>
    <row r="839" ht="16.5" customHeight="1">
      <c r="A839" s="143"/>
    </row>
    <row r="840" ht="16.5" customHeight="1">
      <c r="A840" s="143"/>
    </row>
    <row r="841" ht="16.5" customHeight="1">
      <c r="A841" s="143"/>
    </row>
    <row r="842" ht="16.5" customHeight="1">
      <c r="A842" s="143"/>
    </row>
    <row r="843" ht="16.5" customHeight="1">
      <c r="A843" s="143"/>
    </row>
    <row r="844" ht="16.5" customHeight="1">
      <c r="A844" s="143"/>
    </row>
    <row r="845" ht="16.5" customHeight="1">
      <c r="A845" s="143"/>
    </row>
    <row r="846" ht="16.5" customHeight="1">
      <c r="A846" s="143"/>
    </row>
    <row r="847" ht="16.5" customHeight="1">
      <c r="A847" s="143"/>
    </row>
    <row r="848" ht="16.5" customHeight="1">
      <c r="A848" s="143"/>
    </row>
    <row r="849" ht="16.5" customHeight="1">
      <c r="A849" s="143"/>
    </row>
    <row r="850" ht="16.5" customHeight="1">
      <c r="A850" s="143"/>
    </row>
    <row r="851" ht="16.5" customHeight="1">
      <c r="A851" s="143"/>
    </row>
    <row r="852" ht="16.5" customHeight="1">
      <c r="A852" s="143"/>
    </row>
    <row r="853" ht="16.5" customHeight="1">
      <c r="A853" s="143"/>
    </row>
    <row r="854" ht="16.5" customHeight="1">
      <c r="A854" s="143"/>
    </row>
    <row r="855" ht="16.5" customHeight="1">
      <c r="A855" s="143"/>
    </row>
    <row r="856" ht="16.5" customHeight="1">
      <c r="A856" s="143"/>
    </row>
    <row r="857" ht="16.5" customHeight="1">
      <c r="A857" s="143"/>
    </row>
    <row r="858" ht="16.5" customHeight="1">
      <c r="A858" s="143"/>
    </row>
    <row r="859" ht="16.5" customHeight="1">
      <c r="A859" s="143"/>
    </row>
    <row r="860" ht="16.5" customHeight="1">
      <c r="A860" s="143"/>
    </row>
    <row r="861" ht="16.5" customHeight="1">
      <c r="A861" s="143"/>
    </row>
    <row r="862" ht="16.5" customHeight="1">
      <c r="A862" s="143"/>
    </row>
    <row r="863" ht="16.5" customHeight="1">
      <c r="A863" s="143"/>
    </row>
    <row r="864" ht="16.5" customHeight="1">
      <c r="A864" s="143"/>
    </row>
    <row r="865" ht="16.5" customHeight="1">
      <c r="A865" s="143"/>
    </row>
    <row r="866" ht="16.5" customHeight="1">
      <c r="A866" s="143"/>
    </row>
    <row r="867" ht="16.5" customHeight="1">
      <c r="A867" s="143"/>
    </row>
    <row r="868" ht="16.5" customHeight="1">
      <c r="A868" s="143"/>
    </row>
    <row r="869" ht="16.5" customHeight="1">
      <c r="A869" s="143"/>
    </row>
    <row r="870" ht="16.5" customHeight="1">
      <c r="A870" s="143"/>
    </row>
    <row r="871" ht="16.5" customHeight="1">
      <c r="A871" s="143"/>
    </row>
    <row r="872" ht="16.5" customHeight="1">
      <c r="A872" s="143"/>
    </row>
    <row r="873" ht="16.5" customHeight="1">
      <c r="A873" s="143"/>
    </row>
    <row r="874" ht="16.5" customHeight="1">
      <c r="A874" s="143"/>
    </row>
    <row r="875" ht="16.5" customHeight="1">
      <c r="A875" s="143"/>
    </row>
    <row r="876" ht="16.5" customHeight="1">
      <c r="A876" s="143"/>
    </row>
    <row r="877" ht="16.5" customHeight="1">
      <c r="A877" s="143"/>
    </row>
    <row r="878" ht="16.5" customHeight="1">
      <c r="A878" s="143"/>
    </row>
    <row r="879" ht="16.5" customHeight="1">
      <c r="A879" s="143"/>
    </row>
    <row r="880" ht="16.5" customHeight="1">
      <c r="A880" s="143"/>
    </row>
    <row r="881" ht="16.5" customHeight="1">
      <c r="A881" s="143"/>
    </row>
    <row r="882" ht="16.5" customHeight="1">
      <c r="A882" s="143"/>
    </row>
    <row r="883" ht="16.5" customHeight="1">
      <c r="A883" s="143"/>
    </row>
    <row r="884" ht="16.5" customHeight="1">
      <c r="A884" s="143"/>
    </row>
    <row r="885" ht="16.5" customHeight="1">
      <c r="A885" s="143"/>
    </row>
    <row r="886" ht="16.5" customHeight="1">
      <c r="A886" s="143"/>
    </row>
    <row r="887" ht="16.5" customHeight="1">
      <c r="A887" s="143"/>
    </row>
    <row r="888" ht="16.5" customHeight="1">
      <c r="A888" s="143"/>
    </row>
    <row r="889" ht="16.5" customHeight="1">
      <c r="A889" s="143"/>
    </row>
    <row r="890" ht="16.5" customHeight="1">
      <c r="A890" s="143"/>
    </row>
    <row r="891" ht="16.5" customHeight="1">
      <c r="A891" s="143"/>
    </row>
    <row r="892" ht="16.5" customHeight="1">
      <c r="A892" s="143"/>
    </row>
    <row r="893" ht="16.5" customHeight="1">
      <c r="A893" s="143"/>
    </row>
    <row r="894" ht="16.5" customHeight="1">
      <c r="A894" s="143"/>
    </row>
    <row r="895" ht="16.5" customHeight="1">
      <c r="A895" s="143"/>
    </row>
    <row r="896" ht="16.5" customHeight="1">
      <c r="A896" s="143"/>
    </row>
    <row r="897" ht="16.5" customHeight="1">
      <c r="A897" s="143"/>
    </row>
    <row r="898" ht="16.5" customHeight="1">
      <c r="A898" s="143"/>
    </row>
    <row r="899" ht="16.5" customHeight="1">
      <c r="A899" s="143"/>
    </row>
    <row r="900" ht="16.5" customHeight="1">
      <c r="A900" s="143"/>
    </row>
    <row r="901" ht="16.5" customHeight="1">
      <c r="A901" s="143"/>
    </row>
    <row r="902" ht="16.5" customHeight="1">
      <c r="A902" s="143"/>
    </row>
    <row r="903" ht="16.5" customHeight="1">
      <c r="A903" s="143"/>
    </row>
    <row r="904" ht="16.5" customHeight="1">
      <c r="A904" s="143"/>
    </row>
    <row r="905" ht="16.5" customHeight="1">
      <c r="A905" s="143"/>
    </row>
    <row r="906" ht="16.5" customHeight="1">
      <c r="A906" s="143"/>
    </row>
    <row r="907" ht="16.5" customHeight="1">
      <c r="A907" s="143"/>
    </row>
    <row r="908" ht="16.5" customHeight="1">
      <c r="A908" s="143"/>
    </row>
    <row r="909" ht="16.5" customHeight="1">
      <c r="A909" s="143"/>
    </row>
    <row r="910" ht="16.5" customHeight="1">
      <c r="A910" s="143"/>
    </row>
    <row r="911" ht="16.5" customHeight="1">
      <c r="A911" s="143"/>
    </row>
    <row r="912" ht="16.5" customHeight="1">
      <c r="A912" s="143"/>
    </row>
    <row r="913" ht="16.5" customHeight="1">
      <c r="A913" s="143"/>
    </row>
    <row r="914" ht="16.5" customHeight="1">
      <c r="A914" s="143"/>
    </row>
    <row r="915" ht="16.5" customHeight="1">
      <c r="A915" s="143"/>
    </row>
    <row r="916" ht="16.5" customHeight="1">
      <c r="A916" s="143"/>
    </row>
    <row r="917" ht="16.5" customHeight="1">
      <c r="A917" s="143"/>
    </row>
    <row r="918" ht="16.5" customHeight="1">
      <c r="A918" s="143"/>
    </row>
    <row r="919" ht="16.5" customHeight="1">
      <c r="A919" s="143"/>
    </row>
    <row r="920" ht="16.5" customHeight="1">
      <c r="A920" s="143"/>
    </row>
    <row r="921" ht="16.5" customHeight="1">
      <c r="A921" s="143"/>
    </row>
    <row r="922" ht="16.5" customHeight="1">
      <c r="A922" s="143"/>
    </row>
    <row r="923" ht="16.5" customHeight="1">
      <c r="A923" s="143"/>
    </row>
    <row r="924" ht="16.5" customHeight="1">
      <c r="A924" s="143"/>
    </row>
    <row r="925" ht="16.5" customHeight="1">
      <c r="A925" s="143"/>
    </row>
    <row r="926" ht="16.5" customHeight="1">
      <c r="A926" s="143"/>
    </row>
    <row r="927" ht="16.5" customHeight="1">
      <c r="A927" s="143"/>
    </row>
    <row r="928" ht="16.5" customHeight="1">
      <c r="A928" s="143"/>
    </row>
    <row r="929" ht="16.5" customHeight="1">
      <c r="A929" s="143"/>
    </row>
    <row r="930" ht="16.5" customHeight="1">
      <c r="A930" s="143"/>
    </row>
    <row r="931" ht="16.5" customHeight="1">
      <c r="A931" s="143"/>
    </row>
    <row r="932" ht="16.5" customHeight="1">
      <c r="A932" s="143"/>
    </row>
    <row r="933" ht="16.5" customHeight="1">
      <c r="A933" s="143"/>
    </row>
    <row r="934" ht="16.5" customHeight="1">
      <c r="A934" s="143"/>
    </row>
    <row r="935" ht="16.5" customHeight="1">
      <c r="A935" s="143"/>
    </row>
    <row r="936" ht="16.5" customHeight="1">
      <c r="A936" s="143"/>
    </row>
    <row r="937" ht="16.5" customHeight="1">
      <c r="A937" s="143"/>
    </row>
    <row r="938" ht="16.5" customHeight="1">
      <c r="A938" s="143"/>
    </row>
    <row r="939" ht="16.5" customHeight="1">
      <c r="A939" s="143"/>
    </row>
    <row r="940" ht="16.5" customHeight="1">
      <c r="A940" s="143"/>
    </row>
    <row r="941" ht="16.5" customHeight="1">
      <c r="A941" s="143"/>
    </row>
    <row r="942" ht="16.5" customHeight="1">
      <c r="A942" s="143"/>
    </row>
    <row r="943" ht="16.5" customHeight="1">
      <c r="A943" s="143"/>
    </row>
    <row r="944" ht="16.5" customHeight="1">
      <c r="A944" s="143"/>
    </row>
    <row r="945" ht="16.5" customHeight="1">
      <c r="A945" s="143"/>
    </row>
    <row r="946" ht="16.5" customHeight="1">
      <c r="A946" s="143"/>
    </row>
    <row r="947" ht="16.5" customHeight="1">
      <c r="A947" s="143"/>
    </row>
    <row r="948" ht="16.5" customHeight="1">
      <c r="A948" s="143"/>
    </row>
    <row r="949" ht="16.5" customHeight="1">
      <c r="A949" s="143"/>
    </row>
    <row r="950" ht="16.5" customHeight="1">
      <c r="A950" s="143"/>
    </row>
    <row r="951" ht="16.5" customHeight="1">
      <c r="A951" s="143"/>
    </row>
    <row r="952" ht="16.5" customHeight="1">
      <c r="A952" s="143"/>
    </row>
    <row r="953" ht="16.5" customHeight="1">
      <c r="A953" s="143"/>
    </row>
    <row r="954" ht="16.5" customHeight="1">
      <c r="A954" s="143"/>
    </row>
    <row r="955" ht="16.5" customHeight="1">
      <c r="A955" s="143"/>
    </row>
    <row r="956" ht="16.5" customHeight="1">
      <c r="A956" s="143"/>
    </row>
    <row r="957" ht="16.5" customHeight="1">
      <c r="A957" s="143"/>
    </row>
    <row r="958" ht="16.5" customHeight="1">
      <c r="A958" s="143"/>
    </row>
    <row r="959" ht="16.5" customHeight="1">
      <c r="A959" s="143"/>
    </row>
    <row r="960" ht="16.5" customHeight="1">
      <c r="A960" s="143"/>
    </row>
    <row r="961" ht="16.5" customHeight="1">
      <c r="A961" s="143"/>
    </row>
    <row r="962" ht="16.5" customHeight="1">
      <c r="A962" s="143"/>
    </row>
    <row r="963" ht="16.5" customHeight="1">
      <c r="A963" s="143"/>
    </row>
    <row r="964" ht="16.5" customHeight="1">
      <c r="A964" s="143"/>
    </row>
    <row r="965" ht="16.5" customHeight="1">
      <c r="A965" s="143"/>
    </row>
    <row r="966" ht="16.5" customHeight="1">
      <c r="A966" s="143"/>
    </row>
    <row r="967" ht="16.5" customHeight="1">
      <c r="A967" s="143"/>
    </row>
    <row r="968" ht="16.5" customHeight="1">
      <c r="A968" s="143"/>
    </row>
    <row r="969" ht="16.5" customHeight="1">
      <c r="A969" s="143"/>
    </row>
    <row r="970" ht="16.5" customHeight="1">
      <c r="A970" s="143"/>
    </row>
    <row r="971" ht="16.5" customHeight="1">
      <c r="A971" s="143"/>
    </row>
    <row r="972" ht="16.5" customHeight="1">
      <c r="A972" s="143"/>
    </row>
    <row r="973" ht="16.5" customHeight="1">
      <c r="A973" s="143"/>
    </row>
    <row r="974" ht="16.5" customHeight="1">
      <c r="A974" s="143"/>
    </row>
    <row r="975" ht="16.5" customHeight="1">
      <c r="A975" s="143"/>
    </row>
    <row r="976" ht="16.5" customHeight="1">
      <c r="A976" s="143"/>
    </row>
    <row r="977" ht="16.5" customHeight="1">
      <c r="A977" s="143"/>
    </row>
    <row r="978" ht="16.5" customHeight="1">
      <c r="A978" s="143"/>
    </row>
    <row r="979" ht="16.5" customHeight="1">
      <c r="A979" s="143"/>
    </row>
    <row r="980" ht="16.5" customHeight="1">
      <c r="A980" s="143"/>
    </row>
    <row r="981" ht="16.5" customHeight="1">
      <c r="A981" s="143"/>
    </row>
    <row r="982" ht="16.5" customHeight="1">
      <c r="A982" s="143"/>
    </row>
    <row r="983" ht="16.5" customHeight="1">
      <c r="A983" s="143"/>
    </row>
    <row r="984" ht="16.5" customHeight="1">
      <c r="A984" s="143"/>
    </row>
    <row r="985" ht="16.5" customHeight="1">
      <c r="A985" s="143"/>
    </row>
    <row r="986" ht="16.5" customHeight="1">
      <c r="A986" s="143"/>
    </row>
    <row r="987" ht="16.5" customHeight="1">
      <c r="A987" s="143"/>
    </row>
    <row r="988" ht="16.5" customHeight="1">
      <c r="A988" s="143"/>
    </row>
    <row r="989" ht="16.5" customHeight="1">
      <c r="A989" s="143"/>
    </row>
    <row r="990" ht="16.5" customHeight="1">
      <c r="A990" s="143"/>
    </row>
    <row r="991" ht="16.5" customHeight="1">
      <c r="A991" s="143"/>
    </row>
    <row r="992" ht="16.5" customHeight="1">
      <c r="A992" s="143"/>
    </row>
    <row r="993" ht="16.5" customHeight="1">
      <c r="A993" s="143"/>
    </row>
    <row r="994" ht="16.5" customHeight="1">
      <c r="A994" s="143"/>
    </row>
    <row r="995" ht="16.5" customHeight="1">
      <c r="A995" s="143"/>
    </row>
    <row r="996" ht="16.5" customHeight="1">
      <c r="A996" s="143"/>
    </row>
    <row r="997" ht="16.5" customHeight="1">
      <c r="A997" s="143"/>
    </row>
    <row r="998" ht="16.5" customHeight="1">
      <c r="A998" s="143"/>
    </row>
    <row r="999" ht="16.5" customHeight="1">
      <c r="A999" s="143"/>
    </row>
    <row r="1000" ht="16.5" customHeight="1">
      <c r="A1000" s="143"/>
    </row>
    <row r="1001" ht="16.5" customHeight="1">
      <c r="A1001" s="143"/>
    </row>
    <row r="1002" ht="16.5" customHeight="1">
      <c r="A1002" s="143"/>
    </row>
    <row r="1003" ht="16.5" customHeight="1">
      <c r="A1003" s="143"/>
    </row>
    <row r="1004" ht="16.5" customHeight="1">
      <c r="A1004" s="143"/>
    </row>
    <row r="1005" ht="16.5" customHeight="1">
      <c r="A1005" s="143"/>
    </row>
    <row r="1006" ht="16.5" customHeight="1">
      <c r="A1006" s="143"/>
    </row>
    <row r="1007" ht="16.5" customHeight="1">
      <c r="A1007" s="143"/>
    </row>
    <row r="1008" ht="16.5" customHeight="1">
      <c r="A1008" s="143"/>
    </row>
    <row r="1009" ht="16.5" customHeight="1">
      <c r="A1009" s="143"/>
    </row>
    <row r="1010" ht="16.5" customHeight="1">
      <c r="A1010" s="143"/>
    </row>
    <row r="1011" ht="16.5" customHeight="1">
      <c r="A1011" s="143"/>
    </row>
    <row r="1012" ht="16.5" customHeight="1">
      <c r="A1012" s="143"/>
    </row>
    <row r="1013" ht="16.5" customHeight="1">
      <c r="A1013" s="143"/>
    </row>
    <row r="1014" ht="16.5" customHeight="1">
      <c r="A1014" s="143"/>
    </row>
    <row r="1015" ht="16.5" customHeight="1">
      <c r="A1015" s="143"/>
    </row>
    <row r="1016" ht="16.5" customHeight="1">
      <c r="A1016" s="143"/>
    </row>
    <row r="1017" ht="16.5" customHeight="1">
      <c r="A1017" s="143"/>
    </row>
    <row r="1018" ht="16.5" customHeight="1">
      <c r="A1018" s="143"/>
    </row>
    <row r="1019" ht="16.5" customHeight="1">
      <c r="A1019" s="143"/>
    </row>
    <row r="1020" ht="16.5" customHeight="1">
      <c r="A1020" s="143"/>
    </row>
    <row r="1021" ht="16.5" customHeight="1">
      <c r="A1021" s="143"/>
    </row>
    <row r="1022" ht="16.5" customHeight="1">
      <c r="A1022" s="143"/>
    </row>
    <row r="1023" ht="16.5" customHeight="1">
      <c r="A1023" s="143"/>
    </row>
    <row r="1024" ht="16.5" customHeight="1">
      <c r="A1024" s="143"/>
    </row>
    <row r="1025" ht="16.5" customHeight="1">
      <c r="A1025" s="143"/>
    </row>
    <row r="1026" ht="16.5" customHeight="1">
      <c r="A1026" s="143"/>
    </row>
    <row r="1027" ht="16.5" customHeight="1">
      <c r="A1027" s="143"/>
    </row>
    <row r="1028" ht="16.5" customHeight="1">
      <c r="A1028" s="143"/>
    </row>
    <row r="1029" ht="16.5" customHeight="1">
      <c r="A1029" s="143"/>
    </row>
    <row r="1030" ht="16.5" customHeight="1">
      <c r="A1030" s="143"/>
    </row>
    <row r="1031" ht="16.5" customHeight="1">
      <c r="A1031" s="143"/>
    </row>
    <row r="1032" ht="16.5" customHeight="1">
      <c r="A1032" s="143"/>
    </row>
    <row r="1033" ht="16.5" customHeight="1">
      <c r="A1033" s="143"/>
    </row>
    <row r="1034" ht="16.5" customHeight="1">
      <c r="A1034" s="143"/>
    </row>
    <row r="1035" ht="16.5" customHeight="1">
      <c r="A1035" s="143"/>
    </row>
    <row r="1036" ht="16.5" customHeight="1">
      <c r="A1036" s="143"/>
    </row>
    <row r="1037" ht="16.5" customHeight="1">
      <c r="A1037" s="143"/>
    </row>
    <row r="1038" ht="16.5" customHeight="1">
      <c r="A1038" s="143"/>
    </row>
    <row r="1039" ht="16.5" customHeight="1">
      <c r="A1039" s="143"/>
    </row>
    <row r="1040" ht="16.5" customHeight="1">
      <c r="A1040" s="143"/>
    </row>
    <row r="1041" ht="16.5" customHeight="1">
      <c r="A1041" s="143"/>
    </row>
    <row r="1042" ht="16.5" customHeight="1">
      <c r="A1042" s="143"/>
    </row>
    <row r="1043" ht="16.5" customHeight="1">
      <c r="A1043" s="143"/>
    </row>
    <row r="1044" ht="16.5" customHeight="1">
      <c r="A1044" s="143"/>
    </row>
    <row r="1045" ht="16.5" customHeight="1">
      <c r="A1045" s="143"/>
    </row>
    <row r="1046" ht="16.5" customHeight="1">
      <c r="A1046" s="143"/>
    </row>
    <row r="1047" ht="16.5" customHeight="1">
      <c r="A1047" s="143"/>
    </row>
    <row r="1048" ht="16.5" customHeight="1">
      <c r="A1048" s="143"/>
    </row>
    <row r="1049" ht="16.5" customHeight="1">
      <c r="A1049" s="143"/>
    </row>
    <row r="1050" ht="16.5" customHeight="1">
      <c r="A1050" s="143"/>
    </row>
    <row r="1051" ht="16.5" customHeight="1">
      <c r="A1051" s="143"/>
    </row>
    <row r="1052" ht="16.5" customHeight="1">
      <c r="A1052" s="143"/>
    </row>
    <row r="1053" ht="16.5" customHeight="1">
      <c r="A1053" s="143"/>
    </row>
    <row r="1054" ht="16.5" customHeight="1">
      <c r="A1054" s="143"/>
    </row>
    <row r="1055" ht="16.5" customHeight="1">
      <c r="A1055" s="143"/>
    </row>
    <row r="1056" ht="16.5" customHeight="1">
      <c r="A1056" s="143"/>
    </row>
    <row r="1057" ht="16.5" customHeight="1">
      <c r="A1057" s="143"/>
    </row>
    <row r="1058" ht="16.5" customHeight="1">
      <c r="A1058" s="143"/>
    </row>
    <row r="1059" ht="16.5" customHeight="1">
      <c r="A1059" s="143"/>
    </row>
    <row r="1060" ht="16.5" customHeight="1">
      <c r="A1060" s="143"/>
    </row>
    <row r="1061" ht="16.5" customHeight="1">
      <c r="A1061" s="143"/>
    </row>
    <row r="1062" ht="16.5" customHeight="1">
      <c r="A1062" s="143"/>
    </row>
    <row r="1063" ht="16.5" customHeight="1">
      <c r="A1063" s="143"/>
    </row>
    <row r="1064" ht="16.5" customHeight="1">
      <c r="A1064" s="143"/>
    </row>
    <row r="1065" ht="16.5" customHeight="1">
      <c r="A1065" s="143"/>
    </row>
    <row r="1066" ht="16.5" customHeight="1">
      <c r="A1066" s="143"/>
    </row>
    <row r="1067" ht="16.5" customHeight="1">
      <c r="A1067" s="143"/>
    </row>
    <row r="1068" ht="16.5" customHeight="1">
      <c r="A1068" s="143"/>
    </row>
    <row r="1069" ht="16.5" customHeight="1">
      <c r="A1069" s="143"/>
    </row>
    <row r="1070" ht="16.5" customHeight="1">
      <c r="A1070" s="143"/>
    </row>
    <row r="1071" ht="16.5" customHeight="1">
      <c r="A1071" s="143"/>
    </row>
    <row r="1072" ht="16.5" customHeight="1">
      <c r="A1072" s="143"/>
    </row>
    <row r="1073" ht="16.5" customHeight="1">
      <c r="A1073" s="143"/>
    </row>
    <row r="1074" ht="16.5" customHeight="1">
      <c r="A1074" s="143"/>
    </row>
    <row r="1075" ht="16.5" customHeight="1">
      <c r="A1075" s="143"/>
    </row>
    <row r="1076" ht="16.5" customHeight="1">
      <c r="A1076" s="143"/>
    </row>
    <row r="1077" ht="16.5" customHeight="1">
      <c r="A1077" s="143"/>
    </row>
    <row r="1078" ht="16.5" customHeight="1">
      <c r="A1078" s="143"/>
    </row>
    <row r="1079" ht="16.5" customHeight="1">
      <c r="A1079" s="143"/>
    </row>
    <row r="1080" ht="16.5" customHeight="1">
      <c r="A1080" s="143"/>
    </row>
    <row r="1081" ht="16.5" customHeight="1">
      <c r="A1081" s="143"/>
    </row>
    <row r="1082" ht="16.5" customHeight="1">
      <c r="A1082" s="143"/>
    </row>
    <row r="1083" ht="16.5" customHeight="1">
      <c r="A1083" s="143"/>
    </row>
    <row r="1084" ht="16.5" customHeight="1">
      <c r="A1084" s="143"/>
    </row>
    <row r="1085" ht="16.5" customHeight="1">
      <c r="A1085" s="143"/>
    </row>
    <row r="1086" ht="16.5" customHeight="1">
      <c r="A1086" s="143"/>
    </row>
    <row r="1087" ht="16.5" customHeight="1">
      <c r="A1087" s="143"/>
    </row>
    <row r="1088" ht="16.5" customHeight="1">
      <c r="A1088" s="143"/>
    </row>
    <row r="1089" ht="16.5" customHeight="1">
      <c r="A1089" s="143"/>
    </row>
    <row r="1090" ht="16.5" customHeight="1">
      <c r="A1090" s="143"/>
    </row>
    <row r="1091" ht="16.5" customHeight="1">
      <c r="A1091" s="143"/>
    </row>
    <row r="1092" ht="16.5" customHeight="1">
      <c r="A1092" s="143"/>
    </row>
    <row r="1093" ht="16.5" customHeight="1">
      <c r="A1093" s="143"/>
    </row>
    <row r="1094" ht="16.5" customHeight="1">
      <c r="A1094" s="143"/>
    </row>
    <row r="1095" ht="16.5" customHeight="1">
      <c r="A1095" s="143"/>
    </row>
    <row r="1096" ht="16.5" customHeight="1">
      <c r="A1096" s="143"/>
    </row>
    <row r="1097" ht="16.5" customHeight="1">
      <c r="A1097" s="143"/>
    </row>
    <row r="1098" ht="16.5" customHeight="1">
      <c r="A1098" s="143"/>
    </row>
    <row r="1099" ht="16.5" customHeight="1">
      <c r="A1099" s="143"/>
    </row>
    <row r="1100" ht="16.5" customHeight="1">
      <c r="A1100" s="143"/>
    </row>
    <row r="1101" ht="16.5" customHeight="1">
      <c r="A1101" s="143"/>
    </row>
    <row r="1102" ht="16.5" customHeight="1">
      <c r="A1102" s="143"/>
    </row>
    <row r="1103" ht="16.5" customHeight="1">
      <c r="A1103" s="143"/>
    </row>
    <row r="1104" ht="16.5" customHeight="1">
      <c r="A1104" s="143"/>
    </row>
    <row r="1105" ht="16.5" customHeight="1">
      <c r="A1105" s="143"/>
    </row>
    <row r="1106" ht="16.5" customHeight="1">
      <c r="A1106" s="143"/>
    </row>
    <row r="1107" ht="16.5" customHeight="1">
      <c r="A1107" s="143"/>
    </row>
    <row r="1108" ht="16.5" customHeight="1">
      <c r="A1108" s="143"/>
    </row>
    <row r="1109" ht="16.5" customHeight="1">
      <c r="A1109" s="143"/>
    </row>
    <row r="1110" ht="16.5" customHeight="1">
      <c r="A1110" s="143"/>
    </row>
    <row r="1111" ht="16.5" customHeight="1">
      <c r="A1111" s="143"/>
    </row>
    <row r="1112" ht="16.5" customHeight="1">
      <c r="A1112" s="143"/>
    </row>
    <row r="1113" ht="16.5" customHeight="1">
      <c r="A1113" s="143"/>
    </row>
    <row r="1114" ht="16.5" customHeight="1">
      <c r="A1114" s="143"/>
    </row>
    <row r="1115" ht="16.5" customHeight="1">
      <c r="A1115" s="143"/>
    </row>
    <row r="1116" ht="16.5" customHeight="1">
      <c r="A1116" s="143"/>
    </row>
    <row r="1117" ht="16.5" customHeight="1">
      <c r="A1117" s="143"/>
    </row>
    <row r="1118" ht="16.5" customHeight="1">
      <c r="A1118" s="143"/>
    </row>
    <row r="1119" ht="16.5" customHeight="1">
      <c r="A1119" s="143"/>
    </row>
    <row r="1120" ht="16.5" customHeight="1">
      <c r="A1120" s="143"/>
    </row>
    <row r="1121" ht="16.5" customHeight="1">
      <c r="A1121" s="143"/>
    </row>
    <row r="1122" ht="16.5" customHeight="1">
      <c r="A1122" s="143"/>
    </row>
    <row r="1123" ht="16.5" customHeight="1">
      <c r="A1123" s="143"/>
    </row>
    <row r="1124" ht="16.5" customHeight="1">
      <c r="A1124" s="143"/>
    </row>
    <row r="1125" ht="16.5" customHeight="1">
      <c r="A1125" s="143"/>
    </row>
    <row r="1126" ht="16.5" customHeight="1">
      <c r="A1126" s="143"/>
    </row>
    <row r="1127" ht="16.5" customHeight="1">
      <c r="A1127" s="143"/>
    </row>
    <row r="1128" ht="16.5" customHeight="1">
      <c r="A1128" s="143"/>
    </row>
    <row r="1129" ht="16.5" customHeight="1">
      <c r="A1129" s="143"/>
    </row>
    <row r="1130" ht="16.5" customHeight="1">
      <c r="A1130" s="143"/>
    </row>
    <row r="1131" ht="16.5" customHeight="1">
      <c r="A1131" s="143"/>
    </row>
    <row r="1132" ht="16.5" customHeight="1">
      <c r="A1132" s="143"/>
    </row>
    <row r="1133" ht="16.5" customHeight="1">
      <c r="A1133" s="143"/>
    </row>
    <row r="1134" ht="16.5" customHeight="1">
      <c r="A1134" s="143"/>
    </row>
    <row r="1135" ht="16.5" customHeight="1">
      <c r="A1135" s="143"/>
    </row>
    <row r="1136" ht="16.5" customHeight="1">
      <c r="A1136" s="143"/>
    </row>
    <row r="1137" ht="16.5" customHeight="1">
      <c r="A1137" s="143"/>
    </row>
    <row r="1138" ht="16.5" customHeight="1">
      <c r="A1138" s="143"/>
    </row>
    <row r="1139" ht="16.5" customHeight="1">
      <c r="A1139" s="143"/>
    </row>
    <row r="1140" ht="16.5" customHeight="1">
      <c r="A1140" s="143"/>
    </row>
    <row r="1141" ht="16.5" customHeight="1">
      <c r="A1141" s="143"/>
    </row>
    <row r="1142" ht="16.5" customHeight="1">
      <c r="A1142" s="143"/>
    </row>
    <row r="1143" ht="16.5" customHeight="1">
      <c r="A1143" s="143"/>
    </row>
    <row r="1144" ht="16.5" customHeight="1">
      <c r="A1144" s="143"/>
    </row>
    <row r="1145" ht="16.5" customHeight="1">
      <c r="A1145" s="143"/>
    </row>
    <row r="1146" ht="16.5" customHeight="1">
      <c r="A1146" s="143"/>
    </row>
    <row r="1147" ht="16.5" customHeight="1">
      <c r="A1147" s="143"/>
    </row>
    <row r="1148" ht="16.5" customHeight="1">
      <c r="A1148" s="143"/>
    </row>
    <row r="1149" ht="16.5" customHeight="1">
      <c r="A1149" s="143"/>
    </row>
    <row r="1150" ht="16.5" customHeight="1">
      <c r="A1150" s="143"/>
    </row>
    <row r="1151" ht="16.5" customHeight="1">
      <c r="A1151" s="143"/>
    </row>
    <row r="1152" ht="16.5" customHeight="1">
      <c r="A1152" s="143"/>
    </row>
    <row r="1153" ht="16.5" customHeight="1">
      <c r="A1153" s="143"/>
    </row>
    <row r="1154" ht="16.5" customHeight="1">
      <c r="A1154" s="143"/>
    </row>
    <row r="1155" ht="16.5" customHeight="1">
      <c r="A1155" s="143"/>
    </row>
    <row r="1156" ht="16.5" customHeight="1">
      <c r="A1156" s="143"/>
    </row>
    <row r="1157" ht="16.5" customHeight="1">
      <c r="A1157" s="143"/>
    </row>
    <row r="1158" ht="16.5" customHeight="1">
      <c r="A1158" s="143"/>
    </row>
    <row r="1159" ht="16.5" customHeight="1">
      <c r="A1159" s="143"/>
    </row>
    <row r="1160" ht="16.5" customHeight="1">
      <c r="A1160" s="143"/>
    </row>
    <row r="1161" ht="16.5" customHeight="1">
      <c r="A1161" s="143"/>
    </row>
    <row r="1162" ht="16.5" customHeight="1">
      <c r="A1162" s="143"/>
    </row>
    <row r="1163" ht="16.5" customHeight="1">
      <c r="A1163" s="143"/>
    </row>
    <row r="1164" ht="16.5" customHeight="1">
      <c r="A1164" s="143"/>
    </row>
    <row r="1165" ht="16.5" customHeight="1">
      <c r="A1165" s="143"/>
    </row>
    <row r="1166" ht="16.5" customHeight="1">
      <c r="A1166" s="143"/>
    </row>
    <row r="1167" ht="16.5" customHeight="1">
      <c r="A1167" s="143"/>
    </row>
    <row r="1168" ht="16.5" customHeight="1">
      <c r="A1168" s="143"/>
    </row>
    <row r="1169" ht="16.5" customHeight="1">
      <c r="A1169" s="143"/>
    </row>
    <row r="1170" ht="16.5" customHeight="1">
      <c r="A1170" s="143"/>
    </row>
    <row r="1171" ht="16.5" customHeight="1">
      <c r="A1171" s="143"/>
    </row>
    <row r="1172" ht="16.5" customHeight="1">
      <c r="A1172" s="143"/>
    </row>
    <row r="1173" ht="16.5" customHeight="1">
      <c r="A1173" s="143"/>
    </row>
    <row r="1174" ht="16.5" customHeight="1">
      <c r="A1174" s="143"/>
    </row>
    <row r="1175" ht="16.5" customHeight="1">
      <c r="A1175" s="143"/>
    </row>
    <row r="1176" ht="16.5" customHeight="1">
      <c r="A1176" s="143"/>
    </row>
    <row r="1177" ht="16.5" customHeight="1">
      <c r="A1177" s="143"/>
    </row>
    <row r="1178" ht="16.5" customHeight="1">
      <c r="A1178" s="143"/>
    </row>
    <row r="1179" ht="16.5" customHeight="1">
      <c r="A1179" s="143"/>
    </row>
    <row r="1180" ht="16.5" customHeight="1">
      <c r="A1180" s="143"/>
    </row>
    <row r="1181" ht="16.5" customHeight="1">
      <c r="A1181" s="143"/>
    </row>
    <row r="1182" ht="16.5" customHeight="1">
      <c r="A1182" s="143"/>
    </row>
    <row r="1183" ht="16.5" customHeight="1">
      <c r="A1183" s="143"/>
    </row>
    <row r="1184" ht="16.5" customHeight="1">
      <c r="A1184" s="143"/>
    </row>
    <row r="1185" ht="16.5" customHeight="1">
      <c r="A1185" s="143"/>
    </row>
    <row r="1186" ht="16.5" customHeight="1">
      <c r="A1186" s="143"/>
    </row>
    <row r="1187" ht="16.5" customHeight="1">
      <c r="A1187" s="143"/>
    </row>
    <row r="1188" ht="16.5" customHeight="1">
      <c r="A1188" s="143"/>
    </row>
    <row r="1189" ht="16.5" customHeight="1">
      <c r="A1189" s="143"/>
    </row>
    <row r="1190" ht="16.5" customHeight="1">
      <c r="A1190" s="143"/>
    </row>
    <row r="1191" ht="16.5" customHeight="1">
      <c r="A1191" s="143"/>
    </row>
    <row r="1192" ht="16.5" customHeight="1">
      <c r="A1192" s="143"/>
    </row>
    <row r="1193" ht="16.5" customHeight="1">
      <c r="A1193" s="143"/>
    </row>
    <row r="1194" ht="16.5" customHeight="1">
      <c r="A1194" s="143"/>
    </row>
    <row r="1195" ht="16.5" customHeight="1">
      <c r="A1195" s="143"/>
    </row>
    <row r="1196" ht="16.5" customHeight="1">
      <c r="A1196" s="143"/>
    </row>
    <row r="1197" ht="16.5" customHeight="1">
      <c r="A1197" s="143"/>
    </row>
    <row r="1198" ht="16.5" customHeight="1">
      <c r="A1198" s="143"/>
    </row>
    <row r="1199" ht="16.5" customHeight="1">
      <c r="A1199" s="143"/>
    </row>
    <row r="1200" ht="16.5" customHeight="1">
      <c r="A1200" s="143"/>
    </row>
    <row r="1201" ht="16.5" customHeight="1">
      <c r="A1201" s="143"/>
    </row>
    <row r="1202" ht="16.5" customHeight="1">
      <c r="A1202" s="143"/>
    </row>
    <row r="1203" ht="16.5" customHeight="1">
      <c r="A1203" s="143"/>
    </row>
    <row r="1204" ht="16.5" customHeight="1">
      <c r="A1204" s="143"/>
    </row>
    <row r="1205" ht="16.5" customHeight="1">
      <c r="A1205" s="143"/>
    </row>
    <row r="1206" ht="16.5" customHeight="1">
      <c r="A1206" s="143"/>
    </row>
    <row r="1207" ht="16.5" customHeight="1">
      <c r="A1207" s="143"/>
    </row>
    <row r="1208" ht="16.5" customHeight="1">
      <c r="A1208" s="143"/>
    </row>
    <row r="1209" ht="16.5" customHeight="1">
      <c r="A1209" s="143"/>
    </row>
    <row r="1210" ht="16.5" customHeight="1">
      <c r="A1210" s="143"/>
    </row>
    <row r="1211" ht="16.5" customHeight="1">
      <c r="A1211" s="143"/>
    </row>
    <row r="1212" ht="16.5" customHeight="1">
      <c r="A1212" s="143"/>
    </row>
    <row r="1213" ht="16.5" customHeight="1">
      <c r="A1213" s="143"/>
    </row>
    <row r="1214" ht="16.5" customHeight="1">
      <c r="A1214" s="143"/>
    </row>
    <row r="1215" ht="16.5" customHeight="1">
      <c r="A1215" s="143"/>
    </row>
    <row r="1216" ht="16.5" customHeight="1">
      <c r="A1216" s="143"/>
    </row>
    <row r="1217" ht="16.5" customHeight="1">
      <c r="A1217" s="143"/>
    </row>
    <row r="1218" ht="16.5" customHeight="1">
      <c r="A1218" s="143"/>
    </row>
    <row r="1219" ht="16.5" customHeight="1">
      <c r="A1219" s="143"/>
    </row>
    <row r="1220" ht="16.5" customHeight="1">
      <c r="A1220" s="143"/>
    </row>
    <row r="1221" ht="16.5" customHeight="1">
      <c r="A1221" s="143"/>
    </row>
    <row r="1222" ht="16.5" customHeight="1">
      <c r="A1222" s="143"/>
    </row>
    <row r="1223" ht="16.5" customHeight="1">
      <c r="A1223" s="143"/>
    </row>
    <row r="1224" ht="16.5" customHeight="1">
      <c r="A1224" s="143"/>
    </row>
    <row r="1225" ht="16.5" customHeight="1">
      <c r="A1225" s="143"/>
    </row>
    <row r="1226" ht="16.5" customHeight="1">
      <c r="A1226" s="143"/>
    </row>
    <row r="1227" ht="16.5" customHeight="1">
      <c r="A1227" s="143"/>
    </row>
    <row r="1228" ht="16.5" customHeight="1">
      <c r="A1228" s="143"/>
    </row>
    <row r="1229" ht="16.5" customHeight="1">
      <c r="A1229" s="143"/>
    </row>
    <row r="1230" ht="16.5" customHeight="1">
      <c r="A1230" s="143"/>
    </row>
    <row r="1231" ht="16.5" customHeight="1">
      <c r="A1231" s="143"/>
    </row>
    <row r="1232" ht="16.5" customHeight="1">
      <c r="A1232" s="143"/>
    </row>
    <row r="1233" ht="16.5" customHeight="1">
      <c r="A1233" s="143"/>
    </row>
    <row r="1234" ht="16.5" customHeight="1">
      <c r="A1234" s="143"/>
    </row>
    <row r="1235" ht="16.5" customHeight="1">
      <c r="A1235" s="143"/>
    </row>
    <row r="1236" ht="16.5" customHeight="1">
      <c r="A1236" s="143"/>
    </row>
    <row r="1237" ht="16.5" customHeight="1">
      <c r="A1237" s="143"/>
    </row>
    <row r="1238" ht="16.5" customHeight="1">
      <c r="A1238" s="143"/>
    </row>
    <row r="1239" ht="16.5" customHeight="1">
      <c r="A1239" s="143"/>
    </row>
    <row r="1240" ht="16.5" customHeight="1">
      <c r="A1240" s="143"/>
    </row>
    <row r="1241" ht="16.5" customHeight="1">
      <c r="A1241" s="143"/>
    </row>
    <row r="1242" ht="16.5" customHeight="1">
      <c r="A1242" s="143"/>
    </row>
    <row r="1243" ht="16.5" customHeight="1">
      <c r="A1243" s="143"/>
    </row>
    <row r="1244" ht="16.5" customHeight="1">
      <c r="A1244" s="143"/>
    </row>
    <row r="1245" ht="16.5" customHeight="1">
      <c r="A1245" s="143"/>
    </row>
    <row r="1246" ht="16.5" customHeight="1">
      <c r="A1246" s="143"/>
    </row>
    <row r="1247" ht="16.5" customHeight="1">
      <c r="A1247" s="143"/>
    </row>
    <row r="1248" ht="16.5" customHeight="1">
      <c r="A1248" s="143"/>
    </row>
    <row r="1249" ht="16.5" customHeight="1">
      <c r="A1249" s="143"/>
    </row>
    <row r="1250" ht="16.5" customHeight="1">
      <c r="A1250" s="143"/>
    </row>
    <row r="1251" ht="16.5" customHeight="1">
      <c r="A1251" s="143"/>
    </row>
    <row r="1252" ht="16.5" customHeight="1">
      <c r="A1252" s="143"/>
    </row>
    <row r="1253" ht="16.5" customHeight="1">
      <c r="A1253" s="143"/>
    </row>
    <row r="1254" ht="16.5" customHeight="1">
      <c r="A1254" s="143"/>
    </row>
    <row r="1255" ht="16.5" customHeight="1">
      <c r="A1255" s="143"/>
    </row>
    <row r="1256" ht="16.5" customHeight="1">
      <c r="A1256" s="143"/>
    </row>
    <row r="1257" ht="16.5" customHeight="1">
      <c r="A1257" s="143"/>
    </row>
    <row r="1258" ht="16.5" customHeight="1">
      <c r="A1258" s="143"/>
    </row>
    <row r="1259" ht="16.5" customHeight="1">
      <c r="A1259" s="143"/>
    </row>
  </sheetData>
  <sheetProtection/>
  <mergeCells count="17">
    <mergeCell ref="C28:R28"/>
    <mergeCell ref="C39:R39"/>
    <mergeCell ref="C53:R53"/>
    <mergeCell ref="C65:E65"/>
    <mergeCell ref="G65:I65"/>
    <mergeCell ref="K65:M65"/>
    <mergeCell ref="O65:Q65"/>
    <mergeCell ref="A5:A7"/>
    <mergeCell ref="B5:B7"/>
    <mergeCell ref="C5:F5"/>
    <mergeCell ref="G5:J5"/>
    <mergeCell ref="K5:N5"/>
    <mergeCell ref="O5:R5"/>
    <mergeCell ref="C6:F6"/>
    <mergeCell ref="G6:J6"/>
    <mergeCell ref="K6:N6"/>
    <mergeCell ref="O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rowBreaks count="1" manualBreakCount="1">
    <brk id="3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Guthyné Kerekes Gizella</cp:lastModifiedBy>
  <cp:lastPrinted>2017-05-02T09:50:47Z</cp:lastPrinted>
  <dcterms:created xsi:type="dcterms:W3CDTF">2016-11-30T13:09:08Z</dcterms:created>
  <dcterms:modified xsi:type="dcterms:W3CDTF">2020-10-09T10:40:56Z</dcterms:modified>
  <cp:category/>
  <cp:version/>
  <cp:contentType/>
  <cp:contentStatus/>
</cp:coreProperties>
</file>